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thenationalchildrensbu.sharepoint.com/sites/Files/CBN/National Bereavement Alliance/Projects/Bereavement Care Service Standards refresh 2023/1. Final versions of Standards Success Stories Audit Tool/"/>
    </mc:Choice>
  </mc:AlternateContent>
  <xr:revisionPtr revIDLastSave="18" documentId="8_{5279C173-BAF5-4FEE-9057-38069C7C95C5}" xr6:coauthVersionLast="47" xr6:coauthVersionMax="47" xr10:uidLastSave="{6F8CAC43-F44E-45D0-AD26-96E2CE49A5BD}"/>
  <bookViews>
    <workbookView xWindow="31065" yWindow="5055" windowWidth="20985" windowHeight="12120" xr2:uid="{00000000-000D-0000-FFFF-FFFF00000000}"/>
  </bookViews>
  <sheets>
    <sheet name="Audit tool" sheetId="1" r:id="rId1"/>
    <sheet name="Lists" sheetId="3" state="hidden" r:id="rId2"/>
    <sheet name="Action plan" sheetId="2" r:id="rId3"/>
  </sheets>
  <definedNames>
    <definedName name="_xlnm.Print_Area" localSheetId="2">'Action plan'!$A$1:$D$121</definedName>
    <definedName name="_xlnm.Print_Area" localSheetId="0">'Audit tool'!$A$1:$D$46</definedName>
    <definedName name="_xlnm.Print_Titles" localSheetId="2">'Action plan'!$1:$4</definedName>
    <definedName name="_xlnm.Print_Titles" localSheetId="0">'Audit tool'!$1:$4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1" l="1"/>
  <c r="K35" i="1"/>
  <c r="K36" i="1"/>
  <c r="K27" i="1"/>
  <c r="K28" i="1"/>
  <c r="K19" i="1"/>
  <c r="K20" i="1"/>
  <c r="K21" i="1"/>
  <c r="K22" i="1"/>
  <c r="E8" i="1"/>
  <c r="E9" i="1"/>
  <c r="E10" i="1"/>
  <c r="E11" i="1"/>
  <c r="E12" i="1"/>
  <c r="E13" i="1"/>
  <c r="E14" i="1"/>
  <c r="E15" i="1"/>
  <c r="E16" i="1"/>
  <c r="E17" i="1"/>
  <c r="E18" i="1"/>
  <c r="E23" i="1"/>
  <c r="E24" i="1"/>
  <c r="E25" i="1"/>
  <c r="E26" i="1"/>
  <c r="E29" i="1"/>
  <c r="E30" i="1"/>
  <c r="E31" i="1"/>
  <c r="E32" i="1"/>
  <c r="E33" i="1"/>
  <c r="E34" i="1"/>
  <c r="E37" i="1"/>
  <c r="E38" i="1"/>
  <c r="E39" i="1"/>
  <c r="E40" i="1"/>
  <c r="E41" i="1"/>
  <c r="E7" i="1"/>
  <c r="A48" i="1" l="1"/>
  <c r="K8" i="1"/>
  <c r="K9" i="1"/>
  <c r="K10" i="1"/>
  <c r="K11" i="1"/>
  <c r="K12" i="1"/>
  <c r="K13" i="1"/>
  <c r="K14" i="1"/>
  <c r="K15" i="1"/>
  <c r="K16" i="1"/>
  <c r="K17" i="1"/>
  <c r="K18" i="1"/>
  <c r="K23" i="1"/>
  <c r="K24" i="1"/>
  <c r="K25" i="1"/>
  <c r="K26" i="1"/>
  <c r="K29" i="1"/>
  <c r="K30" i="1"/>
  <c r="K31" i="1"/>
  <c r="K32" i="1"/>
  <c r="K33" i="1"/>
  <c r="K34" i="1"/>
  <c r="K37" i="1"/>
  <c r="K38" i="1"/>
  <c r="K39" i="1"/>
  <c r="K40" i="1"/>
  <c r="K41" i="1"/>
  <c r="K7" i="1" l="1"/>
  <c r="A61" i="2" l="1"/>
  <c r="A113" i="2"/>
  <c r="A81" i="2"/>
  <c r="A109" i="2"/>
  <c r="A77" i="2"/>
  <c r="A105" i="2"/>
  <c r="A73" i="2"/>
  <c r="A101" i="2"/>
  <c r="A69" i="2"/>
  <c r="A97" i="2"/>
  <c r="A65" i="2"/>
  <c r="A93" i="2"/>
  <c r="A89" i="2"/>
  <c r="A85" i="2"/>
  <c r="A5" i="2"/>
  <c r="A57" i="2"/>
  <c r="A9" i="2"/>
  <c r="A17" i="2"/>
  <c r="A13" i="2"/>
  <c r="A41" i="2"/>
  <c r="A21" i="2"/>
  <c r="A49" i="2"/>
  <c r="A33" i="2"/>
  <c r="A25" i="2"/>
  <c r="A29" i="2"/>
  <c r="A53" i="2"/>
  <c r="A37" i="2"/>
  <c r="A45"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<sst xmlns="http://schemas.openxmlformats.org/spreadsheetml/2006/main" count="140" uniqueCount="82">
  <si>
    <t>Add to action plan?</t>
  </si>
  <si>
    <t>Rating</t>
  </si>
  <si>
    <t>How do you know this is met? Supporting evidence…</t>
  </si>
  <si>
    <t>Yes</t>
  </si>
  <si>
    <t>By when?</t>
  </si>
  <si>
    <t>Complete?</t>
  </si>
  <si>
    <t>Yes1</t>
  </si>
  <si>
    <t>Yes2</t>
  </si>
  <si>
    <t>Yes3</t>
  </si>
  <si>
    <t>Yes4</t>
  </si>
  <si>
    <t>Yes5</t>
  </si>
  <si>
    <t>Yes6</t>
  </si>
  <si>
    <t>Yes7</t>
  </si>
  <si>
    <t>Yes8</t>
  </si>
  <si>
    <t>Yes9</t>
  </si>
  <si>
    <t>Yes10</t>
  </si>
  <si>
    <t>Please Select…</t>
  </si>
  <si>
    <t>Yes11</t>
  </si>
  <si>
    <t>Yes12</t>
  </si>
  <si>
    <t>Yes13</t>
  </si>
  <si>
    <t>Yes14</t>
  </si>
  <si>
    <t>Yes15</t>
  </si>
  <si>
    <t>Actions…</t>
  </si>
  <si>
    <t>Not met</t>
  </si>
  <si>
    <t>Partially met</t>
  </si>
  <si>
    <t>Fully met</t>
  </si>
  <si>
    <t>Actions to make progress</t>
  </si>
  <si>
    <t>Indicator</t>
  </si>
  <si>
    <t>Audit tool</t>
  </si>
  <si>
    <t>Action plan</t>
  </si>
  <si>
    <t>Who will do this?</t>
  </si>
  <si>
    <t>The service is aware of relevant research and incorporates this into practice and processes to ensure that the support it provides is based on evidence.</t>
  </si>
  <si>
    <t xml:space="preserve">1: Person Centred Support </t>
  </si>
  <si>
    <t>The service is planned in response to bereavement support needs that have been identified in the community it serves. This community might be a specific group of bereaved people for example, defined by age or relationship to the person who died/is dying, the cause of death, or bereaved people in a particular geography or from a particular culture.</t>
  </si>
  <si>
    <t>People with lived experience of bereavement are involved in the design of the service, to help ensure that it reflects their needs and preferences.</t>
  </si>
  <si>
    <t>The service is clear about what it offers and to whom, when it is available, with expected access and outcomes.</t>
  </si>
  <si>
    <t>The service has a clear rationale and evidence base for the support and interventions it offers and how these are intended to help.</t>
  </si>
  <si>
    <t>The service understands and meets the accessibility needs of the communities it serves, and seeks to dismantle the barriers that experiences such as poverty, racism, and disability can pose to accessing support. This approach may be articulated in an Equity, Diversity and Inclusion policy, which also ensures all those with protected characteristics can be supported appropriately. This includes but is not limited to providing information in languages other than English, providing access to interpreters, offering the service at a range of times, offering the service across a range of formats (for example, in person and online).</t>
  </si>
  <si>
    <t>The service and bereaved person co-produce a plan that matches the bereaved person’s experiences, expectations, wishes and preferred outcomes to the support available, using a relevant and proportional assessment tool or framework, that reflects the service’s delivery structure.</t>
  </si>
  <si>
    <t>2: Safety</t>
  </si>
  <si>
    <t>The service has each of the following: a clear Confidentiality Policy, a clear Data Protection Policy, a clear Safeguarding Policy, a clear Risk Assessment Policy and a clear Complaints Policy. Summaries of these policies, and relevant processes, are available on the service’s website. If the service does not have a website, then users of the service are informed of these policies and copies are available on request.</t>
  </si>
  <si>
    <r>
      <t>The service’s Safeguarding Policy considers the safety of all stakeholders of the service including users, volunteers, employees and managers</t>
    </r>
    <r>
      <rPr>
        <sz val="8"/>
        <color rgb="FF37A748"/>
        <rFont val="Inherit"/>
      </rPr>
      <t> </t>
    </r>
    <r>
      <rPr>
        <sz val="8"/>
        <color rgb="FF3B3B3D"/>
        <rFont val="Inherit"/>
      </rPr>
      <t>of the service.</t>
    </r>
  </si>
  <si>
    <t>The service has a Risk Assessment Policy that aligns with the Safeguarding Policy, with clear steps for practitioners and managers to identify, mitigate and respond to potential risks.</t>
  </si>
  <si>
    <t>The service has adequate insurance cover in place.</t>
  </si>
  <si>
    <t>The service offer includes clear expectations about response times for queries and referrals and how this response will be offered: whether by telephone, online or in person. If the service has a wait list, there is clear information about how a person can be supported during that time and the service offers updates to those on a wait list.</t>
  </si>
  <si>
    <t>The service has a fair and equitable Recruitment Policy for all practitioners, both paid staff and volunteers, which includes appropriate background checks.</t>
  </si>
  <si>
    <t>Where applicable, there is a Volunteer Policy, which highlights the commitment required and the support offered. There may be specific training or qualifications requirements for volunteers, depending on the levels of service offered to populations that could be considered vulnerable.</t>
  </si>
  <si>
    <t>All practitioners (paid staff and volunteers) have adequate training to deliver support at the level set out in their contract or volunteer agreement.</t>
  </si>
  <si>
    <t>All practitioners and managers have access to and attend regular reflective practice sessions, including 1:1 supervision with an appropriate person as well as reflective peer support sessions.</t>
  </si>
  <si>
    <t>3: Collaboration</t>
  </si>
  <si>
    <t>The service works collaboratively with other statutory, community, commercial, voluntary or faith sector services to meet the diverse needs of bereaved people and maximise the potential for access to appropriate services.</t>
  </si>
  <si>
    <t>The service seeks to understand and develop its support, in collaboration with relevant community partners, where particular user groups may not be accessing services.</t>
  </si>
  <si>
    <t>Clear, user-friendly information is available about the service and what it can offer, and about other local or national bereavement services, agencies and support resources, for signposting or onward referral purposes.</t>
  </si>
  <si>
    <t>The service is open to collaborating in research initiatives to generate further findings to support practice development.</t>
  </si>
  <si>
    <t>4: Quality</t>
  </si>
  <si>
    <t>The service sets out its intended outcomes for bereaved people, and can demonstrate it is working towards these outcomes, including regular evaluation and service design review.</t>
  </si>
  <si>
    <t>The service collects accurate and useful data, in line with General Data Protection Regulations, including monitoring data, service user feedback and complaints.</t>
  </si>
  <si>
    <t>These data are analysed regularly, and resulting insights are used to improve the quality of the service offered.</t>
  </si>
  <si>
    <t>The service has clear role descriptions and person specifications for all elements of delivery, that contain the specific knowledge, skills and expertise needed for these roles.</t>
  </si>
  <si>
    <t>The service has a clear Training and Development Policy and offer for practitioners and managers. This could include a variety of different educational offerings, but may include specialist training, externally accredited training and access to development opportunities.</t>
  </si>
  <si>
    <t>5: Sustainability</t>
  </si>
  <si>
    <t>The service has a clear service delivery plan that identifies the population they will work with, the approach or interventions used, acknowledges when the available interventions may not meet the needs of a particular beneficiary, and what steps the service can take to ensure other services (both statutory and non-statutory) are offered to beneficiaries.</t>
  </si>
  <si>
    <t>The service has an up-to-date business plan that sets out how it will resource its service delivery, including any allocated funding, the physical space, paid staff and volunteers, electronic and other resources it needs.</t>
  </si>
  <si>
    <t>As part of that business plan, regular risk assessments of both service delivery and operational support are undertaken, reviewed and actioned by senior managers.  </t>
  </si>
  <si>
    <t xml:space="preserve">This Bereavement Support Service Standards audit tool has been produced by the National Bereavement Alliance (NBA). NBA is hosted by the National Children's Bureau, registered charity no 258825. For more information about our work, please visit </t>
  </si>
  <si>
    <t xml:space="preserve">https://nationalbereavementalliance.org.uk/ </t>
  </si>
  <si>
    <t>Yes16</t>
  </si>
  <si>
    <t>Yes17</t>
  </si>
  <si>
    <t>Yes18</t>
  </si>
  <si>
    <t>Yes19</t>
  </si>
  <si>
    <t>Yes20</t>
  </si>
  <si>
    <t>Yes21</t>
  </si>
  <si>
    <t>Yes22</t>
  </si>
  <si>
    <t>Yes23</t>
  </si>
  <si>
    <t>Yes24</t>
  </si>
  <si>
    <t>Yes25</t>
  </si>
  <si>
    <t>Yes26</t>
  </si>
  <si>
    <t>Yes27</t>
  </si>
  <si>
    <t>Yes28</t>
  </si>
  <si>
    <t xml:space="preserve">Indicators you selected in the audit will appear here. Decide what actions your service needs to take to make progress in this area: you can add more rows if you need them
Include a due date and who the task is delegated to, and update when it is completed. For resources to help you with your actions, please visit </t>
  </si>
  <si>
    <t>To audit your service, give each indicator a rating in column B and summarise supporting evidence in column D.
If you need to do more to meet this standard, add it to your Action Plan by choosing 'Yes' in column C.</t>
  </si>
  <si>
    <t>https://nationalbereavementalliance.org.uk/ourpublications/bereavement-support-service-standards/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</si>
</sst>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entury Gothic"/>
      <family val="2"/>
    </font>
    <font>
      <sz val="11"/>
      <color theme="1"/>
      <name val="Century Gothic"/>
      <family val="1"/>
    </font>
    <font>
      <b/>
      <sz val="20"/>
      <color theme="1"/>
      <name val="Century Gothic"/>
      <family val="1"/>
    </font>
    <font>
      <sz val="11"/>
      <color theme="0"/>
      <name val="Century Gothic"/>
      <family val="1"/>
    </font>
    <font>
      <i/>
      <sz val="10"/>
      <color theme="1"/>
      <name val="Century Gothic"/>
      <family val="1"/>
    </font>
    <font>
      <u/>
      <sz val="11"/>
      <color theme="10"/>
      <name val="Calibri"/>
      <family val="2"/>
      <scheme val="minor"/>
    </font>
    <font>
      <b/>
      <sz val="10"/>
      <color theme="0"/>
      <name val="Century Gothic"/>
      <family val="1"/>
    </font>
    <font>
      <sz val="8"/>
      <color rgb="FF3B3B3D"/>
      <name val="Inherit"/>
    </font>
    <font>
      <sz val="8"/>
      <color rgb="FF37A748"/>
      <name val="Inherit"/>
    </font>
    <font>
      <sz val="10"/>
      <color theme="1"/>
      <name val="Century Gothic"/>
    </font>
    <font>
      <sz val="10"/>
      <name val="Century Gothic"/>
    </font>
    <font>
      <b/>
      <sz val="10"/>
      <color theme="1"/>
      <name val="Century Gothic"/>
    </font>
    <font>
      <b/>
      <sz val="10"/>
      <name val="Century Gothic"/>
    </font>
    <font>
      <b/>
      <sz val="14"/>
      <color theme="1"/>
      <name val="Century Gothic"/>
    </font>
    <font>
      <b/>
      <sz val="14"/>
      <color theme="0"/>
      <name val="Century Gothic"/>
    </font>
    <font>
      <b/>
      <sz val="10"/>
      <color theme="0"/>
      <name val="Century Gothic"/>
    </font>
    <font>
      <b/>
      <sz val="20"/>
      <color theme="1"/>
      <name val="Century Gothic"/>
    </font>
    <font>
      <sz val="10"/>
      <color theme="0"/>
      <name val="Century Gothic"/>
      <family val="2"/>
    </font>
  </fonts>
  <fills count="9">
    <fill>
      <patternFill patternType="none"/>
    </fill>
    <fill>
      <patternFill patternType="gray125"/>
    </fill>
    <fill>
      <patternFill patternType="solid">
        <fgColor theme="0"/>
        <bgColor indexed="64"/>
      </patternFill>
    </fill>
    <fill>
      <patternFill patternType="solid">
        <fgColor rgb="FF1B1464"/>
        <bgColor indexed="64"/>
      </patternFill>
    </fill>
    <fill>
      <patternFill patternType="solid">
        <fgColor rgb="FF283683"/>
        <bgColor indexed="64"/>
      </patternFill>
    </fill>
    <fill>
      <patternFill patternType="solid">
        <fgColor rgb="FF0098B4"/>
        <bgColor indexed="64"/>
      </patternFill>
    </fill>
    <fill>
      <patternFill patternType="solid">
        <fgColor rgb="FF1275BB"/>
        <bgColor indexed="64"/>
      </patternFill>
    </fill>
    <fill>
      <patternFill patternType="solid">
        <fgColor rgb="FF77C4B4"/>
        <bgColor indexed="64"/>
      </patternFill>
    </fill>
    <fill>
      <patternFill patternType="solid">
        <fgColor rgb="FF46A7DF"/>
        <bgColor indexed="64"/>
      </patternFill>
    </fill>
  </fills>
  <borders count="2">
    <border>
      <left/>
      <right/>
      <top/>
      <bottom/>
      <diagonal/>
    </border>
    <border>
      <left/>
      <right/>
      <top style="thick">
        <color rgb="FF1B1464"/>
      </top>
      <bottom/>
      <diagonal/>
    </border>
  </borders>
  <cellStyleXfs count="2">
    <xf numFmtId="0" fontId="0" fillId="0" borderId="0"/>
    <xf numFmtId="0" fontId="6" fillId="0" borderId="0" applyNumberFormat="0" applyFill="0" applyBorder="0" applyAlignment="0" applyProtection="0"/>
  </cellStyleXfs>
  <cellXfs count="47">
    <xf numFmtId="0" fontId="0" fillId="0" borderId="0" xfId="0"/>
    <xf numFmtId="0" fontId="2" fillId="0" borderId="0" xfId="0" applyFont="1"/>
    <xf numFmtId="0" fontId="4" fillId="0" borderId="0" xfId="0" applyFont="1"/>
    <xf numFmtId="15" fontId="0" fillId="0" borderId="0" xfId="0" applyNumberFormat="1"/>
    <xf numFmtId="0" fontId="5" fillId="0" borderId="0" xfId="0" applyFont="1" applyAlignment="1">
      <alignment vertical="center" wrapText="1"/>
    </xf>
    <xf numFmtId="0" fontId="3" fillId="2" borderId="0" xfId="0" applyFont="1" applyFill="1"/>
    <xf numFmtId="0" fontId="2" fillId="2" borderId="0" xfId="0" applyFont="1" applyFill="1" applyAlignment="1">
      <alignment vertical="center" wrapText="1"/>
    </xf>
    <xf numFmtId="0" fontId="2" fillId="0" borderId="0" xfId="0" applyFont="1" applyAlignment="1">
      <alignment wrapText="1"/>
    </xf>
    <xf numFmtId="0" fontId="7" fillId="3" borderId="0" xfId="0" applyFont="1" applyFill="1" applyAlignment="1">
      <alignment vertical="top" wrapText="1"/>
    </xf>
    <xf numFmtId="0" fontId="5" fillId="0" borderId="1" xfId="0" applyFont="1" applyBorder="1" applyAlignment="1">
      <alignment vertical="center" wrapText="1"/>
    </xf>
    <xf numFmtId="0" fontId="6" fillId="0" borderId="0" xfId="1"/>
    <xf numFmtId="0" fontId="10" fillId="0" borderId="0" xfId="0" applyFont="1" applyAlignment="1">
      <alignment vertical="center" wrapText="1"/>
    </xf>
    <xf numFmtId="0" fontId="10" fillId="0" borderId="0" xfId="0" applyFont="1"/>
    <xf numFmtId="0" fontId="11" fillId="0" borderId="0" xfId="0" applyFont="1"/>
    <xf numFmtId="0" fontId="10" fillId="0" borderId="0" xfId="0" applyFont="1" applyAlignment="1">
      <alignment wrapText="1"/>
    </xf>
    <xf numFmtId="0" fontId="12" fillId="0" borderId="0" xfId="0" applyFont="1"/>
    <xf numFmtId="0" fontId="12" fillId="0" borderId="0" xfId="0" applyFont="1" applyAlignment="1">
      <alignment vertical="center"/>
    </xf>
    <xf numFmtId="0" fontId="10" fillId="0" borderId="0" xfId="0" applyFont="1" applyAlignment="1">
      <alignment vertical="center"/>
    </xf>
    <xf numFmtId="0" fontId="10" fillId="3" borderId="0" xfId="0" applyFont="1" applyFill="1" applyAlignment="1">
      <alignment vertical="center"/>
    </xf>
    <xf numFmtId="0" fontId="13" fillId="0" borderId="0" xfId="0" applyFont="1"/>
    <xf numFmtId="0" fontId="14" fillId="8" borderId="0" xfId="0" applyFont="1" applyFill="1" applyAlignment="1">
      <alignment wrapText="1"/>
    </xf>
    <xf numFmtId="0" fontId="13" fillId="0" borderId="0" xfId="0" applyFont="1" applyAlignment="1">
      <alignment vertical="center"/>
    </xf>
    <xf numFmtId="0" fontId="14" fillId="7" borderId="0" xfId="0" applyFont="1" applyFill="1" applyAlignment="1">
      <alignment wrapText="1"/>
    </xf>
    <xf numFmtId="0" fontId="14" fillId="6" borderId="0" xfId="0" applyFont="1" applyFill="1" applyAlignment="1">
      <alignment wrapText="1"/>
    </xf>
    <xf numFmtId="0" fontId="14" fillId="5" borderId="0" xfId="0" applyFont="1" applyFill="1" applyAlignment="1">
      <alignment wrapText="1"/>
    </xf>
    <xf numFmtId="0" fontId="11" fillId="0" borderId="0" xfId="0" applyFont="1" applyAlignment="1">
      <alignment vertical="center"/>
    </xf>
    <xf numFmtId="0" fontId="14" fillId="4" borderId="0" xfId="0" applyFont="1" applyFill="1" applyAlignment="1">
      <alignment wrapText="1"/>
    </xf>
    <xf numFmtId="0" fontId="15" fillId="4" borderId="0" xfId="0" applyFont="1" applyFill="1" applyAlignment="1">
      <alignment wrapText="1"/>
    </xf>
    <xf numFmtId="0" fontId="16" fillId="3" borderId="0" xfId="0" applyFont="1" applyFill="1" applyAlignment="1">
      <alignment horizontal="center" vertical="top" wrapText="1"/>
    </xf>
    <xf numFmtId="0" fontId="16" fillId="3" borderId="0" xfId="0" applyFont="1" applyFill="1" applyAlignment="1">
      <alignment horizontal="center" vertical="top"/>
    </xf>
    <xf numFmtId="0" fontId="17" fillId="0" borderId="0" xfId="0" applyFont="1" applyAlignment="1">
      <alignment wrapText="1"/>
    </xf>
    <xf numFmtId="0" fontId="18" fillId="0" borderId="0" xfId="0" applyFont="1"/>
    <xf numFmtId="0" fontId="18" fillId="0" borderId="0" xfId="0" applyFont="1" applyAlignment="1">
      <alignment vertical="center"/>
    </xf>
    <xf numFmtId="0" fontId="2" fillId="8" borderId="0" xfId="0" applyFont="1" applyFill="1" applyAlignment="1">
      <alignment vertical="center" wrapText="1"/>
    </xf>
    <xf numFmtId="0" fontId="4" fillId="8" borderId="0" xfId="0" applyFont="1" applyFill="1" applyAlignment="1">
      <alignment wrapText="1"/>
    </xf>
    <xf numFmtId="0" fontId="2" fillId="8" borderId="0" xfId="0" applyFont="1" applyFill="1" applyAlignment="1">
      <alignment wrapText="1"/>
    </xf>
    <xf numFmtId="0" fontId="1" fillId="0" borderId="0" xfId="0" applyFont="1"/>
    <xf numFmtId="0" fontId="10" fillId="0" borderId="0" xfId="0" applyFont="1"/>
    <xf numFmtId="0" fontId="10" fillId="0" borderId="0" xfId="0" applyFont="1" applyAlignment="1">
      <alignment horizontal="left"/>
    </xf>
    <xf numFmtId="0" fontId="12" fillId="4" borderId="0" xfId="0" applyFont="1" applyFill="1" applyAlignment="1">
      <alignment vertical="center" wrapText="1"/>
    </xf>
    <xf numFmtId="0" fontId="12" fillId="5" borderId="0" xfId="0" applyFont="1" applyFill="1" applyAlignment="1">
      <alignment vertical="center" wrapText="1"/>
    </xf>
    <xf numFmtId="0" fontId="12" fillId="6" borderId="0" xfId="0" applyFont="1" applyFill="1" applyAlignment="1">
      <alignment wrapText="1"/>
    </xf>
    <xf numFmtId="0" fontId="12" fillId="7" borderId="0" xfId="0" applyFont="1" applyFill="1" applyAlignment="1">
      <alignment vertical="center" wrapText="1"/>
    </xf>
    <xf numFmtId="0" fontId="12" fillId="8" borderId="0" xfId="0" applyFont="1" applyFill="1" applyAlignment="1">
      <alignment vertical="center" wrapText="1"/>
    </xf>
    <xf numFmtId="0" fontId="6" fillId="0" borderId="0" xfId="1" applyAlignment="1">
      <alignment vertical="center" wrapText="1"/>
    </xf>
    <xf numFmtId="0" fontId="6" fillId="2" borderId="0" xfId="1" applyFill="1" applyAlignment="1">
      <alignment vertical="center" wrapText="1"/>
    </xf>
    <xf numFmtId="0" fontId="2" fillId="2" borderId="0" xfId="0" applyFont="1" applyFill="1" applyAlignment="1">
      <alignment vertical="center" wrapText="1"/>
    </xf>
  </cellXfs>
  <cellStyles count="2">
    <cellStyle name="Hyperlink" xfId="1" builtinId="8"/>
    <cellStyle name="Normal" xfId="0" builtinId="0"/>
  </cellStyles>
  <dxfs count="20">
    <dxf>
      <fill>
        <patternFill>
          <bgColor rgb="FFFFC7CE"/>
        </patternFill>
      </fill>
    </dxf>
    <dxf>
      <font>
        <color rgb="FF9C65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1275BB"/>
      <color rgb="FF46A7DF"/>
      <color rgb="FF77C4B4"/>
      <color rgb="FF0098B4"/>
      <color rgb="FF283683"/>
      <color rgb="FFFE557A"/>
      <color rgb="FF1B1464"/>
      <color rgb="FFFFBE00"/>
      <color rgb="FF448DFF"/>
      <color rgb="FF8857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tionalbereavementalliance.org.uk/ourpublications/bereavement-support-service-standards/" TargetMode="External"/><Relationship Id="rId1" Type="http://schemas.openxmlformats.org/officeDocument/2006/relationships/hyperlink" Target="https://nationalbereavementalliance.org.uk/ourpublications/bereavement-support-service-standard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ationalbereavementalliance.org.uk/ourpublications/bereavement-support-service-standards/" TargetMode="External"/><Relationship Id="rId1" Type="http://schemas.openxmlformats.org/officeDocument/2006/relationships/hyperlink" Target="https://nationalbereavementalliance.org.uk/ourpublications/bereavement-support-service-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B1464"/>
    <pageSetUpPr fitToPage="1"/>
  </sheetPr>
  <dimension ref="A1:O48"/>
  <sheetViews>
    <sheetView tabSelected="1" zoomScale="80" zoomScaleNormal="80" workbookViewId="0">
      <pane xSplit="1" ySplit="4" topLeftCell="B5" activePane="bottomRight" state="frozen"/>
      <selection pane="topRight" activeCell="B1" sqref="B1"/>
      <selection pane="bottomLeft" activeCell="A4" sqref="A4"/>
      <selection pane="bottomRight" activeCell="D7" sqref="D7"/>
    </sheetView>
  </sheetViews>
  <sheetFormatPr defaultColWidth="8.54296875" defaultRowHeight="16.5" customHeight="1" x14ac:dyDescent="0.25"/>
  <cols>
    <col min="1" max="1" width="113.81640625" style="14" customWidth="1"/>
    <col min="2" max="2" width="15.81640625" style="12" customWidth="1"/>
    <col min="3" max="3" width="14.1796875" style="14" customWidth="1"/>
    <col min="4" max="4" width="73.81640625" style="12" customWidth="1"/>
    <col min="5" max="5" width="19.90625" style="13" hidden="1" customWidth="1"/>
    <col min="6" max="10" width="8.54296875" style="13"/>
    <col min="11" max="11" width="3" style="31" customWidth="1"/>
    <col min="12" max="15" width="8.54296875" style="13"/>
    <col min="16" max="16384" width="8.54296875" style="12"/>
  </cols>
  <sheetData>
    <row r="1" spans="1:15" ht="30" customHeight="1" x14ac:dyDescent="0.45">
      <c r="A1" s="30" t="s">
        <v>28</v>
      </c>
      <c r="B1" s="37" t="e" vm="1">
        <v>#VALUE!</v>
      </c>
      <c r="C1" s="37"/>
      <c r="D1" s="37"/>
    </row>
    <row r="2" spans="1:15" ht="61.5" customHeight="1" x14ac:dyDescent="0.25">
      <c r="A2" s="11" t="s">
        <v>80</v>
      </c>
      <c r="B2" s="37"/>
      <c r="C2" s="37"/>
      <c r="D2" s="37"/>
    </row>
    <row r="3" spans="1:15" ht="11.25" customHeight="1" x14ac:dyDescent="0.25">
      <c r="A3" s="44" t="s">
        <v>81</v>
      </c>
      <c r="B3" s="44"/>
      <c r="C3" s="44"/>
    </row>
    <row r="4" spans="1:15" ht="29.15" customHeight="1" x14ac:dyDescent="0.25">
      <c r="A4" s="8" t="s">
        <v>27</v>
      </c>
      <c r="B4" s="29" t="s">
        <v>1</v>
      </c>
      <c r="C4" s="28" t="s">
        <v>0</v>
      </c>
      <c r="D4" s="29" t="s">
        <v>2</v>
      </c>
    </row>
    <row r="5" spans="1:15" ht="24" customHeight="1" x14ac:dyDescent="0.35">
      <c r="A5" s="27" t="s">
        <v>32</v>
      </c>
      <c r="B5" s="26"/>
      <c r="C5" s="26"/>
      <c r="D5" s="26"/>
    </row>
    <row r="6" spans="1:15" s="17" customFormat="1" ht="8.15" customHeight="1" x14ac:dyDescent="0.35">
      <c r="A6" s="39"/>
      <c r="B6" s="39"/>
      <c r="C6" s="39"/>
      <c r="D6" s="39"/>
      <c r="E6" s="25"/>
      <c r="F6" s="25"/>
      <c r="G6" s="25"/>
      <c r="H6" s="25"/>
      <c r="I6" s="25"/>
      <c r="J6" s="25"/>
      <c r="K6" s="32"/>
      <c r="L6" s="25"/>
      <c r="M6" s="25"/>
      <c r="N6" s="25"/>
      <c r="O6" s="25"/>
    </row>
    <row r="7" spans="1:15" s="17" customFormat="1" ht="39" customHeight="1" x14ac:dyDescent="0.35">
      <c r="A7" s="11" t="s">
        <v>33</v>
      </c>
      <c r="B7" s="17" t="s">
        <v>16</v>
      </c>
      <c r="C7" s="11"/>
      <c r="E7" s="25">
        <f>IF(B7="Please Select…",1,"")</f>
        <v>1</v>
      </c>
      <c r="F7" s="25"/>
      <c r="G7" s="25"/>
      <c r="H7" s="25"/>
      <c r="I7" s="25"/>
      <c r="J7" s="25"/>
      <c r="K7" s="32" t="str">
        <f>C7&amp;COUNTIF($C$7:C7,C7)</f>
        <v>0</v>
      </c>
      <c r="L7" s="25"/>
      <c r="M7" s="25"/>
      <c r="N7" s="25"/>
      <c r="O7" s="25"/>
    </row>
    <row r="8" spans="1:15" s="17" customFormat="1" ht="39" customHeight="1" x14ac:dyDescent="0.35">
      <c r="A8" s="11" t="s">
        <v>34</v>
      </c>
      <c r="B8" s="17" t="s">
        <v>16</v>
      </c>
      <c r="C8" s="11"/>
      <c r="E8" s="25">
        <f t="shared" ref="E8:E41" si="0">IF(B8="Please Select…",1,"")</f>
        <v>1</v>
      </c>
      <c r="F8" s="25"/>
      <c r="G8" s="25"/>
      <c r="H8" s="25"/>
      <c r="I8" s="25"/>
      <c r="J8" s="25"/>
      <c r="K8" s="32" t="str">
        <f>C8&amp;COUNTIF($C$7:C8,C8)</f>
        <v>0</v>
      </c>
      <c r="L8" s="25"/>
      <c r="M8" s="25"/>
      <c r="N8" s="25"/>
      <c r="O8" s="25"/>
    </row>
    <row r="9" spans="1:15" s="17" customFormat="1" ht="39" customHeight="1" x14ac:dyDescent="0.35">
      <c r="A9" s="11" t="s">
        <v>35</v>
      </c>
      <c r="B9" s="17" t="s">
        <v>16</v>
      </c>
      <c r="C9" s="11"/>
      <c r="E9" s="25">
        <f t="shared" si="0"/>
        <v>1</v>
      </c>
      <c r="F9" s="25"/>
      <c r="G9" s="25"/>
      <c r="H9" s="25"/>
      <c r="I9" s="25"/>
      <c r="J9" s="25"/>
      <c r="K9" s="32" t="str">
        <f>C9&amp;COUNTIF($C$7:C9,C9)</f>
        <v>0</v>
      </c>
      <c r="L9" s="25"/>
      <c r="M9" s="25"/>
      <c r="N9" s="25"/>
      <c r="O9" s="25"/>
    </row>
    <row r="10" spans="1:15" s="17" customFormat="1" ht="39" customHeight="1" x14ac:dyDescent="0.35">
      <c r="A10" s="11" t="s">
        <v>36</v>
      </c>
      <c r="B10" s="17" t="s">
        <v>16</v>
      </c>
      <c r="C10" s="11"/>
      <c r="E10" s="25">
        <f t="shared" si="0"/>
        <v>1</v>
      </c>
      <c r="F10" s="25"/>
      <c r="G10" s="25"/>
      <c r="H10" s="25"/>
      <c r="I10" s="25"/>
      <c r="J10" s="25"/>
      <c r="K10" s="32" t="str">
        <f>C10&amp;COUNTIF($C$7:C10,C10)</f>
        <v>0</v>
      </c>
      <c r="L10" s="25"/>
      <c r="M10" s="25"/>
      <c r="N10" s="25"/>
      <c r="O10" s="25"/>
    </row>
    <row r="11" spans="1:15" s="17" customFormat="1" ht="39" customHeight="1" x14ac:dyDescent="0.35">
      <c r="A11" s="11" t="s">
        <v>37</v>
      </c>
      <c r="B11" s="17" t="s">
        <v>16</v>
      </c>
      <c r="C11" s="11"/>
      <c r="E11" s="25">
        <f t="shared" si="0"/>
        <v>1</v>
      </c>
      <c r="F11" s="25"/>
      <c r="G11" s="25"/>
      <c r="H11" s="25"/>
      <c r="I11" s="25"/>
      <c r="J11" s="25"/>
      <c r="K11" s="32" t="str">
        <f>C11&amp;COUNTIF($C$7:C11,C11)</f>
        <v>0</v>
      </c>
      <c r="L11" s="25"/>
      <c r="M11" s="25"/>
      <c r="N11" s="25"/>
      <c r="O11" s="25"/>
    </row>
    <row r="12" spans="1:15" s="17" customFormat="1" ht="37.5" x14ac:dyDescent="0.35">
      <c r="A12" s="11" t="s">
        <v>38</v>
      </c>
      <c r="B12" s="17" t="s">
        <v>16</v>
      </c>
      <c r="C12" s="11"/>
      <c r="E12" s="25">
        <f t="shared" si="0"/>
        <v>1</v>
      </c>
      <c r="F12" s="25"/>
      <c r="G12" s="25"/>
      <c r="H12" s="25"/>
      <c r="I12" s="25"/>
      <c r="J12" s="25"/>
      <c r="K12" s="32" t="str">
        <f>C12&amp;COUNTIF($C$7:C12,C12)</f>
        <v>0</v>
      </c>
      <c r="L12" s="25"/>
      <c r="M12" s="25"/>
      <c r="N12" s="25"/>
      <c r="O12" s="25"/>
    </row>
    <row r="13" spans="1:15" ht="30" customHeight="1" x14ac:dyDescent="0.35">
      <c r="A13" s="24" t="s">
        <v>39</v>
      </c>
      <c r="B13" s="24"/>
      <c r="C13" s="24"/>
      <c r="D13" s="24"/>
      <c r="E13" s="25" t="str">
        <f t="shared" si="0"/>
        <v/>
      </c>
      <c r="K13" s="32" t="str">
        <f>C13&amp;COUNTIF($C$7:C13,C13)</f>
        <v>0</v>
      </c>
    </row>
    <row r="14" spans="1:15" ht="8.15" customHeight="1" x14ac:dyDescent="0.25">
      <c r="A14" s="40"/>
      <c r="B14" s="40"/>
      <c r="C14" s="40"/>
      <c r="D14" s="40"/>
      <c r="E14" s="25" t="str">
        <f t="shared" si="0"/>
        <v/>
      </c>
      <c r="K14" s="32" t="str">
        <f>C14&amp;COUNTIF($C$7:C14,C14)</f>
        <v>0</v>
      </c>
    </row>
    <row r="15" spans="1:15" s="17" customFormat="1" ht="39" customHeight="1" x14ac:dyDescent="0.35">
      <c r="A15" s="11" t="s">
        <v>40</v>
      </c>
      <c r="B15" s="17" t="s">
        <v>16</v>
      </c>
      <c r="C15" s="11"/>
      <c r="E15" s="25">
        <f t="shared" si="0"/>
        <v>1</v>
      </c>
      <c r="F15" s="25"/>
      <c r="G15" s="25"/>
      <c r="H15" s="25"/>
      <c r="I15" s="25"/>
      <c r="J15" s="25"/>
      <c r="K15" s="32" t="str">
        <f>C15&amp;COUNTIF($C$7:C15,C15)</f>
        <v>0</v>
      </c>
      <c r="L15" s="25"/>
      <c r="M15" s="25"/>
      <c r="N15" s="25"/>
      <c r="O15" s="25"/>
    </row>
    <row r="16" spans="1:15" s="17" customFormat="1" ht="39" customHeight="1" x14ac:dyDescent="0.35">
      <c r="A16" s="11" t="s">
        <v>41</v>
      </c>
      <c r="B16" s="17" t="s">
        <v>16</v>
      </c>
      <c r="C16" s="11"/>
      <c r="E16" s="25">
        <f t="shared" si="0"/>
        <v>1</v>
      </c>
      <c r="F16" s="25"/>
      <c r="G16" s="25"/>
      <c r="H16" s="25"/>
      <c r="I16" s="25"/>
      <c r="J16" s="25"/>
      <c r="K16" s="32" t="str">
        <f>C16&amp;COUNTIF($C$7:C16,C16)</f>
        <v>0</v>
      </c>
      <c r="L16" s="25"/>
      <c r="M16" s="25"/>
      <c r="N16" s="25"/>
      <c r="O16" s="25"/>
    </row>
    <row r="17" spans="1:15" s="17" customFormat="1" ht="39" customHeight="1" x14ac:dyDescent="0.35">
      <c r="A17" s="11" t="s">
        <v>42</v>
      </c>
      <c r="B17" s="17" t="s">
        <v>16</v>
      </c>
      <c r="C17" s="11"/>
      <c r="E17" s="25">
        <f t="shared" si="0"/>
        <v>1</v>
      </c>
      <c r="F17" s="25"/>
      <c r="G17" s="25"/>
      <c r="H17" s="25"/>
      <c r="I17" s="25"/>
      <c r="J17" s="25"/>
      <c r="K17" s="32" t="str">
        <f>C17&amp;COUNTIF($C$7:C17,C17)</f>
        <v>0</v>
      </c>
      <c r="L17" s="25"/>
      <c r="M17" s="25"/>
      <c r="N17" s="25"/>
      <c r="O17" s="25"/>
    </row>
    <row r="18" spans="1:15" s="17" customFormat="1" ht="39" customHeight="1" x14ac:dyDescent="0.35">
      <c r="A18" s="11" t="s">
        <v>43</v>
      </c>
      <c r="B18" s="17" t="s">
        <v>16</v>
      </c>
      <c r="C18" s="11"/>
      <c r="E18" s="25">
        <f t="shared" si="0"/>
        <v>1</v>
      </c>
      <c r="F18" s="25"/>
      <c r="G18" s="25"/>
      <c r="H18" s="25"/>
      <c r="I18" s="25"/>
      <c r="J18" s="25"/>
      <c r="K18" s="32" t="str">
        <f>C18&amp;COUNTIF($C$7:C18,C18)</f>
        <v>0</v>
      </c>
      <c r="L18" s="25"/>
      <c r="M18" s="25"/>
      <c r="N18" s="25"/>
      <c r="O18" s="25"/>
    </row>
    <row r="19" spans="1:15" s="17" customFormat="1" ht="39" customHeight="1" x14ac:dyDescent="0.35">
      <c r="A19" s="11" t="s">
        <v>44</v>
      </c>
      <c r="B19" s="17" t="s">
        <v>16</v>
      </c>
      <c r="C19" s="11"/>
      <c r="E19" s="25"/>
      <c r="F19" s="25"/>
      <c r="G19" s="25"/>
      <c r="H19" s="25"/>
      <c r="I19" s="25"/>
      <c r="J19" s="25"/>
      <c r="K19" s="32" t="str">
        <f>C19&amp;COUNTIF($C$7:C19,C19)</f>
        <v>0</v>
      </c>
      <c r="L19" s="25"/>
      <c r="M19" s="25"/>
      <c r="N19" s="25"/>
      <c r="O19" s="25"/>
    </row>
    <row r="20" spans="1:15" s="17" customFormat="1" ht="39" customHeight="1" x14ac:dyDescent="0.35">
      <c r="A20" s="11" t="s">
        <v>45</v>
      </c>
      <c r="B20" s="17" t="s">
        <v>16</v>
      </c>
      <c r="C20" s="11"/>
      <c r="E20" s="25"/>
      <c r="F20" s="25"/>
      <c r="G20" s="25"/>
      <c r="H20" s="25"/>
      <c r="I20" s="25"/>
      <c r="J20" s="25"/>
      <c r="K20" s="32" t="str">
        <f>C20&amp;COUNTIF($C$7:C20,C20)</f>
        <v>0</v>
      </c>
      <c r="L20" s="25"/>
      <c r="M20" s="25"/>
      <c r="N20" s="25"/>
      <c r="O20" s="25"/>
    </row>
    <row r="21" spans="1:15" s="17" customFormat="1" ht="39" customHeight="1" x14ac:dyDescent="0.35">
      <c r="A21" s="11" t="s">
        <v>46</v>
      </c>
      <c r="B21" s="17" t="s">
        <v>16</v>
      </c>
      <c r="C21" s="11"/>
      <c r="E21" s="25"/>
      <c r="F21" s="25"/>
      <c r="G21" s="25"/>
      <c r="H21" s="25"/>
      <c r="I21" s="25"/>
      <c r="J21" s="25"/>
      <c r="K21" s="32" t="str">
        <f>C21&amp;COUNTIF($C$7:C21,C21)</f>
        <v>0</v>
      </c>
      <c r="L21" s="25"/>
      <c r="M21" s="25"/>
      <c r="N21" s="25"/>
      <c r="O21" s="25"/>
    </row>
    <row r="22" spans="1:15" s="17" customFormat="1" ht="39" customHeight="1" x14ac:dyDescent="0.35">
      <c r="A22" s="11" t="s">
        <v>47</v>
      </c>
      <c r="B22" s="17" t="s">
        <v>16</v>
      </c>
      <c r="C22" s="11"/>
      <c r="E22" s="25"/>
      <c r="F22" s="25"/>
      <c r="G22" s="25"/>
      <c r="H22" s="25"/>
      <c r="I22" s="25"/>
      <c r="J22" s="25"/>
      <c r="K22" s="32" t="str">
        <f>C22&amp;COUNTIF($C$7:C22,C22)</f>
        <v>0</v>
      </c>
      <c r="L22" s="25"/>
      <c r="M22" s="25"/>
      <c r="N22" s="25"/>
      <c r="O22" s="25"/>
    </row>
    <row r="23" spans="1:15" s="17" customFormat="1" ht="39" customHeight="1" x14ac:dyDescent="0.35">
      <c r="A23" s="11" t="s">
        <v>48</v>
      </c>
      <c r="B23" s="17" t="s">
        <v>16</v>
      </c>
      <c r="C23" s="11"/>
      <c r="E23" s="25">
        <f t="shared" si="0"/>
        <v>1</v>
      </c>
      <c r="F23" s="25"/>
      <c r="G23" s="25"/>
      <c r="H23" s="25"/>
      <c r="I23" s="25"/>
      <c r="J23" s="25"/>
      <c r="K23" s="32" t="str">
        <f>C23&amp;COUNTIF($C$7:C23,C23)</f>
        <v>0</v>
      </c>
      <c r="L23" s="25"/>
      <c r="M23" s="25"/>
      <c r="N23" s="25"/>
      <c r="O23" s="25"/>
    </row>
    <row r="24" spans="1:15" ht="25.5" customHeight="1" x14ac:dyDescent="0.35">
      <c r="A24" s="23" t="s">
        <v>49</v>
      </c>
      <c r="B24" s="23"/>
      <c r="C24" s="23"/>
      <c r="D24" s="23"/>
      <c r="E24" s="25" t="str">
        <f t="shared" si="0"/>
        <v/>
      </c>
      <c r="K24" s="32" t="str">
        <f>C24&amp;COUNTIF($C$7:C24,C24)</f>
        <v>0</v>
      </c>
    </row>
    <row r="25" spans="1:15" ht="8.15" customHeight="1" x14ac:dyDescent="0.25">
      <c r="A25" s="41"/>
      <c r="B25" s="41"/>
      <c r="C25" s="41"/>
      <c r="D25" s="41"/>
      <c r="E25" s="25" t="str">
        <f t="shared" si="0"/>
        <v/>
      </c>
      <c r="K25" s="32" t="str">
        <f>C25&amp;COUNTIF($C$7:C25,C25)</f>
        <v>0</v>
      </c>
    </row>
    <row r="26" spans="1:15" s="17" customFormat="1" ht="39" customHeight="1" x14ac:dyDescent="0.35">
      <c r="A26" s="11" t="s">
        <v>50</v>
      </c>
      <c r="B26" s="17" t="s">
        <v>16</v>
      </c>
      <c r="C26" s="11"/>
      <c r="E26" s="25">
        <f t="shared" si="0"/>
        <v>1</v>
      </c>
      <c r="F26" s="25"/>
      <c r="G26" s="25"/>
      <c r="H26" s="25"/>
      <c r="I26" s="25"/>
      <c r="J26" s="25"/>
      <c r="K26" s="32" t="str">
        <f>C26&amp;COUNTIF($C$7:C26,C26)</f>
        <v>0</v>
      </c>
      <c r="L26" s="25"/>
      <c r="M26" s="25"/>
      <c r="N26" s="25"/>
      <c r="O26" s="25"/>
    </row>
    <row r="27" spans="1:15" s="17" customFormat="1" ht="39" customHeight="1" x14ac:dyDescent="0.35">
      <c r="A27" s="11" t="s">
        <v>51</v>
      </c>
      <c r="B27" s="17" t="s">
        <v>16</v>
      </c>
      <c r="C27" s="11"/>
      <c r="E27" s="25"/>
      <c r="F27" s="25"/>
      <c r="G27" s="25"/>
      <c r="H27" s="25"/>
      <c r="I27" s="25"/>
      <c r="J27" s="25"/>
      <c r="K27" s="32" t="str">
        <f>C27&amp;COUNTIF($C$7:C27,C27)</f>
        <v>0</v>
      </c>
      <c r="L27" s="25"/>
      <c r="M27" s="25"/>
      <c r="N27" s="25"/>
      <c r="O27" s="25"/>
    </row>
    <row r="28" spans="1:15" s="17" customFormat="1" ht="39" customHeight="1" x14ac:dyDescent="0.35">
      <c r="A28" s="11" t="s">
        <v>52</v>
      </c>
      <c r="B28" s="17" t="s">
        <v>16</v>
      </c>
      <c r="C28" s="11"/>
      <c r="E28" s="25"/>
      <c r="F28" s="25"/>
      <c r="G28" s="25"/>
      <c r="H28" s="25"/>
      <c r="I28" s="25"/>
      <c r="J28" s="25"/>
      <c r="K28" s="32" t="str">
        <f>C28&amp;COUNTIF($C$7:C28,C28)</f>
        <v>0</v>
      </c>
      <c r="L28" s="25"/>
      <c r="M28" s="25"/>
      <c r="N28" s="25"/>
      <c r="O28" s="25"/>
    </row>
    <row r="29" spans="1:15" s="17" customFormat="1" ht="39" customHeight="1" x14ac:dyDescent="0.35">
      <c r="A29" s="11" t="s">
        <v>53</v>
      </c>
      <c r="B29" s="17" t="s">
        <v>16</v>
      </c>
      <c r="C29" s="11"/>
      <c r="E29" s="25">
        <f t="shared" si="0"/>
        <v>1</v>
      </c>
      <c r="F29" s="25"/>
      <c r="G29" s="25"/>
      <c r="H29" s="25"/>
      <c r="I29" s="25"/>
      <c r="J29" s="25"/>
      <c r="K29" s="32" t="str">
        <f>C29&amp;COUNTIF($C$7:C29,C29)</f>
        <v>0</v>
      </c>
      <c r="L29" s="25"/>
      <c r="M29" s="25"/>
      <c r="N29" s="25"/>
      <c r="O29" s="25"/>
    </row>
    <row r="30" spans="1:15" ht="24.65" customHeight="1" x14ac:dyDescent="0.35">
      <c r="A30" s="22" t="s">
        <v>54</v>
      </c>
      <c r="B30" s="22"/>
      <c r="C30" s="22"/>
      <c r="D30" s="22"/>
      <c r="E30" s="25" t="str">
        <f t="shared" si="0"/>
        <v/>
      </c>
      <c r="K30" s="32" t="str">
        <f>C30&amp;COUNTIF($C$7:C30,C30)</f>
        <v>0</v>
      </c>
    </row>
    <row r="31" spans="1:15" s="16" customFormat="1" ht="8.15" customHeight="1" x14ac:dyDescent="0.35">
      <c r="A31" s="42"/>
      <c r="B31" s="42"/>
      <c r="C31" s="42"/>
      <c r="D31" s="42"/>
      <c r="E31" s="25" t="str">
        <f t="shared" si="0"/>
        <v/>
      </c>
      <c r="F31" s="21"/>
      <c r="G31" s="21"/>
      <c r="H31" s="21"/>
      <c r="I31" s="21"/>
      <c r="J31" s="21"/>
      <c r="K31" s="32" t="str">
        <f>C31&amp;COUNTIF($C$7:C31,C31)</f>
        <v>0</v>
      </c>
      <c r="L31" s="21"/>
      <c r="M31" s="21"/>
      <c r="N31" s="21"/>
      <c r="O31" s="21"/>
    </row>
    <row r="32" spans="1:15" s="17" customFormat="1" ht="39" customHeight="1" x14ac:dyDescent="0.35">
      <c r="A32" s="11" t="s">
        <v>31</v>
      </c>
      <c r="B32" s="17" t="s">
        <v>16</v>
      </c>
      <c r="C32" s="11"/>
      <c r="E32" s="25">
        <f t="shared" si="0"/>
        <v>1</v>
      </c>
      <c r="F32" s="25"/>
      <c r="G32" s="25"/>
      <c r="H32" s="25"/>
      <c r="I32" s="25"/>
      <c r="J32" s="25"/>
      <c r="K32" s="32" t="str">
        <f>C32&amp;COUNTIF($C$7:C32,C32)</f>
        <v>0</v>
      </c>
      <c r="L32" s="25"/>
      <c r="M32" s="25"/>
      <c r="N32" s="25"/>
      <c r="O32" s="25"/>
    </row>
    <row r="33" spans="1:15" s="17" customFormat="1" ht="39" customHeight="1" x14ac:dyDescent="0.35">
      <c r="A33" s="11" t="s">
        <v>55</v>
      </c>
      <c r="B33" s="17" t="s">
        <v>16</v>
      </c>
      <c r="C33" s="11"/>
      <c r="E33" s="25">
        <f t="shared" si="0"/>
        <v>1</v>
      </c>
      <c r="F33" s="25"/>
      <c r="G33" s="25"/>
      <c r="H33" s="25"/>
      <c r="I33" s="25"/>
      <c r="J33" s="25"/>
      <c r="K33" s="32" t="str">
        <f>C33&amp;COUNTIF($C$7:C33,C33)</f>
        <v>0</v>
      </c>
      <c r="L33" s="25"/>
      <c r="M33" s="25"/>
      <c r="N33" s="25"/>
      <c r="O33" s="25"/>
    </row>
    <row r="34" spans="1:15" s="17" customFormat="1" ht="39" customHeight="1" x14ac:dyDescent="0.35">
      <c r="A34" s="11" t="s">
        <v>56</v>
      </c>
      <c r="B34" s="17" t="s">
        <v>16</v>
      </c>
      <c r="C34" s="11"/>
      <c r="E34" s="25">
        <f t="shared" si="0"/>
        <v>1</v>
      </c>
      <c r="F34" s="25"/>
      <c r="G34" s="25"/>
      <c r="H34" s="25"/>
      <c r="I34" s="25"/>
      <c r="J34" s="25"/>
      <c r="K34" s="32" t="str">
        <f>C34&amp;COUNTIF($C$7:C34,C34)</f>
        <v>0</v>
      </c>
      <c r="L34" s="25"/>
      <c r="M34" s="25"/>
      <c r="N34" s="25"/>
      <c r="O34" s="25"/>
    </row>
    <row r="35" spans="1:15" s="17" customFormat="1" ht="39" customHeight="1" x14ac:dyDescent="0.35">
      <c r="A35" s="11" t="s">
        <v>57</v>
      </c>
      <c r="B35" s="17" t="s">
        <v>16</v>
      </c>
      <c r="C35" s="11"/>
      <c r="E35" s="25"/>
      <c r="F35" s="25"/>
      <c r="G35" s="25"/>
      <c r="H35" s="25"/>
      <c r="I35" s="25"/>
      <c r="J35" s="25"/>
      <c r="K35" s="32" t="str">
        <f>C35&amp;COUNTIF($C$7:C35,C35)</f>
        <v>0</v>
      </c>
      <c r="L35" s="25"/>
      <c r="M35" s="25"/>
      <c r="N35" s="25"/>
      <c r="O35" s="25"/>
    </row>
    <row r="36" spans="1:15" s="17" customFormat="1" ht="39" customHeight="1" x14ac:dyDescent="0.35">
      <c r="A36" s="11" t="s">
        <v>58</v>
      </c>
      <c r="B36" s="17" t="s">
        <v>16</v>
      </c>
      <c r="C36" s="11"/>
      <c r="E36" s="25"/>
      <c r="F36" s="25"/>
      <c r="G36" s="25"/>
      <c r="H36" s="25"/>
      <c r="I36" s="25"/>
      <c r="J36" s="25"/>
      <c r="K36" s="32" t="str">
        <f>C36&amp;COUNTIF($C$7:C36,C36)</f>
        <v>0</v>
      </c>
      <c r="L36" s="25"/>
      <c r="M36" s="25"/>
      <c r="N36" s="25"/>
      <c r="O36" s="25"/>
    </row>
    <row r="37" spans="1:15" s="17" customFormat="1" ht="39" customHeight="1" x14ac:dyDescent="0.35">
      <c r="A37" s="11" t="s">
        <v>59</v>
      </c>
      <c r="B37" s="17" t="s">
        <v>16</v>
      </c>
      <c r="C37" s="11"/>
      <c r="E37" s="25">
        <f t="shared" si="0"/>
        <v>1</v>
      </c>
      <c r="F37" s="25"/>
      <c r="G37" s="25"/>
      <c r="H37" s="25"/>
      <c r="I37" s="25"/>
      <c r="J37" s="25"/>
      <c r="K37" s="32" t="str">
        <f>C37&amp;COUNTIF($C$7:C37,C37)</f>
        <v>0</v>
      </c>
      <c r="L37" s="25"/>
      <c r="M37" s="25"/>
      <c r="N37" s="25"/>
      <c r="O37" s="25"/>
    </row>
    <row r="38" spans="1:15" ht="25" customHeight="1" x14ac:dyDescent="0.35">
      <c r="A38" s="20" t="s">
        <v>60</v>
      </c>
      <c r="B38" s="20"/>
      <c r="C38" s="20"/>
      <c r="D38" s="20"/>
      <c r="E38" s="25" t="str">
        <f t="shared" si="0"/>
        <v/>
      </c>
      <c r="K38" s="32" t="str">
        <f>C38&amp;COUNTIF($C$7:C38,C38)</f>
        <v>0</v>
      </c>
    </row>
    <row r="39" spans="1:15" s="15" customFormat="1" ht="8.15" customHeight="1" x14ac:dyDescent="0.25">
      <c r="A39" s="43"/>
      <c r="B39" s="43"/>
      <c r="C39" s="43"/>
      <c r="D39" s="43"/>
      <c r="E39" s="25" t="str">
        <f t="shared" si="0"/>
        <v/>
      </c>
      <c r="F39" s="19"/>
      <c r="G39" s="19"/>
      <c r="H39" s="19"/>
      <c r="I39" s="19"/>
      <c r="J39" s="19"/>
      <c r="K39" s="32" t="str">
        <f>C39&amp;COUNTIF($C$7:C39,C39)</f>
        <v>0</v>
      </c>
      <c r="L39" s="19"/>
      <c r="M39" s="19"/>
      <c r="N39" s="19"/>
      <c r="O39" s="19"/>
    </row>
    <row r="40" spans="1:15" s="17" customFormat="1" ht="39" customHeight="1" x14ac:dyDescent="0.35">
      <c r="A40" s="11" t="s">
        <v>61</v>
      </c>
      <c r="B40" s="17" t="s">
        <v>16</v>
      </c>
      <c r="C40" s="11"/>
      <c r="E40" s="25">
        <f t="shared" si="0"/>
        <v>1</v>
      </c>
      <c r="F40" s="25"/>
      <c r="G40" s="25"/>
      <c r="H40" s="25"/>
      <c r="I40" s="25"/>
      <c r="J40" s="25"/>
      <c r="K40" s="32" t="str">
        <f>C40&amp;COUNTIF($C$7:C40,C40)</f>
        <v>0</v>
      </c>
      <c r="L40" s="25"/>
      <c r="M40" s="25"/>
      <c r="N40" s="25"/>
      <c r="O40" s="25"/>
    </row>
    <row r="41" spans="1:15" s="17" customFormat="1" ht="39" customHeight="1" x14ac:dyDescent="0.35">
      <c r="A41" s="11" t="s">
        <v>62</v>
      </c>
      <c r="B41" s="17" t="s">
        <v>16</v>
      </c>
      <c r="C41" s="11"/>
      <c r="E41" s="25">
        <f t="shared" si="0"/>
        <v>1</v>
      </c>
      <c r="F41" s="25"/>
      <c r="G41" s="25"/>
      <c r="H41" s="25"/>
      <c r="I41" s="25"/>
      <c r="J41" s="25"/>
      <c r="K41" s="32" t="str">
        <f>C41&amp;COUNTIF($C$7:C41,C41)</f>
        <v>0</v>
      </c>
      <c r="L41" s="25"/>
      <c r="M41" s="25"/>
      <c r="N41" s="25"/>
      <c r="O41" s="25"/>
    </row>
    <row r="42" spans="1:15" s="17" customFormat="1" ht="39" customHeight="1" x14ac:dyDescent="0.35">
      <c r="A42" s="11" t="s">
        <v>63</v>
      </c>
      <c r="B42" s="17" t="s">
        <v>16</v>
      </c>
      <c r="C42" s="11"/>
      <c r="E42" s="25"/>
      <c r="F42" s="25"/>
      <c r="G42" s="25"/>
      <c r="H42" s="25"/>
      <c r="I42" s="25"/>
      <c r="J42" s="25"/>
      <c r="K42" s="32" t="str">
        <f>C42&amp;COUNTIF($C$7:C42,C42)</f>
        <v>0</v>
      </c>
      <c r="L42" s="25"/>
      <c r="M42" s="25"/>
      <c r="N42" s="25"/>
      <c r="O42" s="25"/>
    </row>
    <row r="43" spans="1:15" s="17" customFormat="1" ht="4.5" customHeight="1" x14ac:dyDescent="0.35">
      <c r="A43" s="18"/>
      <c r="B43" s="18"/>
      <c r="C43" s="18"/>
      <c r="D43" s="18"/>
      <c r="E43" s="25"/>
      <c r="F43" s="25"/>
      <c r="G43" s="25"/>
      <c r="H43" s="25"/>
      <c r="I43" s="25"/>
      <c r="J43" s="25"/>
      <c r="K43" s="32"/>
      <c r="L43" s="25"/>
      <c r="M43" s="25"/>
      <c r="N43" s="25"/>
      <c r="O43" s="25"/>
    </row>
    <row r="44" spans="1:15" ht="50.25" customHeight="1" x14ac:dyDescent="0.25">
      <c r="A44" s="4" t="s">
        <v>64</v>
      </c>
      <c r="B44" s="38" t="e" vm="2">
        <v>#VALUE!</v>
      </c>
      <c r="C44" s="38"/>
      <c r="D44" s="38"/>
    </row>
    <row r="45" spans="1:15" ht="16.5" customHeight="1" x14ac:dyDescent="0.35">
      <c r="A45" s="10" t="s">
        <v>65</v>
      </c>
      <c r="B45" s="38"/>
      <c r="C45" s="38"/>
      <c r="D45" s="38"/>
    </row>
    <row r="46" spans="1:15" ht="16.5" customHeight="1" x14ac:dyDescent="0.25">
      <c r="B46" s="38"/>
      <c r="C46" s="38"/>
      <c r="D46" s="38"/>
    </row>
    <row r="48" spans="1:15" ht="42" customHeight="1" x14ac:dyDescent="0.25">
      <c r="A48" s="14" t="str">
        <f>IF(SUM(E7:E42)&gt;0,"","Download a logo for your school at https://childhoodbereavementnetwork.org.uk/sites/default/files/feild/logo/Our%20school%20is%20GIGA%20navy.png")</f>
        <v/>
      </c>
    </row>
  </sheetData>
  <mergeCells count="8">
    <mergeCell ref="B1:D2"/>
    <mergeCell ref="B44:D46"/>
    <mergeCell ref="A6:D6"/>
    <mergeCell ref="A14:D14"/>
    <mergeCell ref="A25:D25"/>
    <mergeCell ref="A31:D31"/>
    <mergeCell ref="A39:D39"/>
    <mergeCell ref="A3:C3"/>
  </mergeCells>
  <conditionalFormatting sqref="B7:B12 B40:B42">
    <cfRule type="cellIs" dxfId="19" priority="44" operator="equal">
      <formula>"Fully met"</formula>
    </cfRule>
    <cfRule type="cellIs" dxfId="18" priority="45" operator="equal">
      <formula>"Partially met"</formula>
    </cfRule>
    <cfRule type="cellIs" dxfId="17" priority="46" operator="equal">
      <formula>"Not met"</formula>
    </cfRule>
    <cfRule type="cellIs" dxfId="16" priority="48" operator="equal">
      <formula>"Partially met"</formula>
    </cfRule>
    <cfRule type="cellIs" dxfId="15" priority="49" operator="equal">
      <formula>"Not met"</formula>
    </cfRule>
  </conditionalFormatting>
  <conditionalFormatting sqref="B15:B23">
    <cfRule type="cellIs" dxfId="14" priority="21" operator="equal">
      <formula>"Fully met"</formula>
    </cfRule>
    <cfRule type="cellIs" dxfId="13" priority="22" operator="equal">
      <formula>"Partially met"</formula>
    </cfRule>
    <cfRule type="cellIs" dxfId="12" priority="23" operator="equal">
      <formula>"Not met"</formula>
    </cfRule>
    <cfRule type="cellIs" dxfId="11" priority="24" operator="equal">
      <formula>"Partially met"</formula>
    </cfRule>
    <cfRule type="cellIs" dxfId="10" priority="25" operator="equal">
      <formula>"Not met"</formula>
    </cfRule>
  </conditionalFormatting>
  <conditionalFormatting sqref="B26:B29">
    <cfRule type="cellIs" dxfId="9" priority="16" operator="equal">
      <formula>"Fully met"</formula>
    </cfRule>
    <cfRule type="cellIs" dxfId="8" priority="17" operator="equal">
      <formula>"Partially met"</formula>
    </cfRule>
    <cfRule type="cellIs" dxfId="7" priority="18" operator="equal">
      <formula>"Not met"</formula>
    </cfRule>
    <cfRule type="cellIs" dxfId="6" priority="19" operator="equal">
      <formula>"Partially met"</formula>
    </cfRule>
    <cfRule type="cellIs" dxfId="5" priority="20" operator="equal">
      <formula>"Not met"</formula>
    </cfRule>
  </conditionalFormatting>
  <conditionalFormatting sqref="B32:B37">
    <cfRule type="cellIs" dxfId="4" priority="11" operator="equal">
      <formula>"Fully met"</formula>
    </cfRule>
    <cfRule type="cellIs" dxfId="3" priority="12" operator="equal">
      <formula>"Partially met"</formula>
    </cfRule>
    <cfRule type="cellIs" dxfId="2" priority="13" operator="equal">
      <formula>"Not met"</formula>
    </cfRule>
    <cfRule type="cellIs" dxfId="1" priority="14" operator="equal">
      <formula>"Partially met"</formula>
    </cfRule>
    <cfRule type="cellIs" dxfId="0" priority="15" operator="equal">
      <formula>"Not met"</formula>
    </cfRule>
  </conditionalFormatting>
  <hyperlinks>
    <hyperlink ref="A3" r:id="rId1" xr:uid="{00000000-0004-0000-0000-000001000000}"/>
    <hyperlink ref="A3:C3" r:id="rId2" display="https://nationalbereavementalliance.org.uk/ourpublications/bereavement-support-service-standards/" xr:uid="{8B51920B-4FF0-4308-91BC-BB7C46B55289}"/>
  </hyperlinks>
  <pageMargins left="0.70866141732283472" right="0.70866141732283472" top="0.74803149606299213" bottom="0.74803149606299213" header="0.31496062992125984" footer="0.31496062992125984"/>
  <pageSetup paperSize="9" scale="60" fitToHeight="0"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Lists!$A$1:$A$4</xm:f>
          </x14:formula1>
          <xm:sqref>B7:B12 B15:B23 B26:B29 B32:B37 B40:B42</xm:sqref>
        </x14:dataValidation>
        <x14:dataValidation type="list" allowBlank="1" showInputMessage="1" showErrorMessage="1" xr:uid="{00000000-0002-0000-0000-000001000000}">
          <x14:formula1>
            <xm:f>Lists!$A$10:$A$11</xm:f>
          </x14:formula1>
          <xm:sqref>C7:C12 C26:C29 C32:C37 C15:C23 C40:C42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5" sqref="A5"/>
    </sheetView>
  </sheetViews>
  <sheetFormatPr defaultColWidth="8.81640625" defaultRowHeight="14.5" x14ac:dyDescent="0.35"/>
  <sheetData>
    <row r="1" spans="1:1" x14ac:dyDescent="0.35">
      <c r="A1" t="s">
        <v>16</v>
      </c>
    </row>
    <row r="2" spans="1:1" x14ac:dyDescent="0.35">
      <c r="A2" t="s">
        <v>23</v>
      </c>
    </row>
    <row r="3" spans="1:1" x14ac:dyDescent="0.35">
      <c r="A3" t="s">
        <v>24</v>
      </c>
    </row>
    <row r="4" spans="1:1" x14ac:dyDescent="0.35">
      <c r="A4" t="s">
        <v>25</v>
      </c>
    </row>
    <row r="11" spans="1:1" x14ac:dyDescent="0.35">
      <c r="A11"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275BB"/>
    <pageSetUpPr fitToPage="1"/>
  </sheetPr>
  <dimension ref="A1:N121"/>
  <sheetViews>
    <sheetView zoomScale="80" zoomScaleNormal="80" workbookViewId="0">
      <pane xSplit="1" ySplit="4" topLeftCell="B5" activePane="bottomRight" state="frozen"/>
      <selection pane="topRight" activeCell="B1" sqref="B1"/>
      <selection pane="bottomLeft" activeCell="A4" sqref="A4"/>
      <selection pane="bottomRight" activeCell="A121" sqref="A121"/>
    </sheetView>
  </sheetViews>
  <sheetFormatPr defaultColWidth="8.81640625" defaultRowHeight="14.5" x14ac:dyDescent="0.35"/>
  <cols>
    <col min="1" max="1" width="95" style="1" customWidth="1"/>
    <col min="2" max="2" width="21.453125" style="1" customWidth="1"/>
    <col min="3" max="3" width="18" style="1" customWidth="1"/>
    <col min="4" max="4" width="17.453125" style="1" customWidth="1"/>
    <col min="5" max="5" width="8.81640625" style="2"/>
    <col min="14" max="14" width="18.1796875" customWidth="1"/>
  </cols>
  <sheetData>
    <row r="1" spans="1:5" ht="24.5" x14ac:dyDescent="0.45">
      <c r="A1" s="5" t="s">
        <v>29</v>
      </c>
      <c r="B1" s="37" t="e" vm="1">
        <v>#VALUE!</v>
      </c>
      <c r="C1" s="37"/>
      <c r="D1" s="37"/>
    </row>
    <row r="2" spans="1:5" ht="54" x14ac:dyDescent="0.35">
      <c r="A2" s="6" t="s">
        <v>79</v>
      </c>
      <c r="B2" s="37"/>
      <c r="C2" s="37"/>
      <c r="D2" s="37"/>
    </row>
    <row r="3" spans="1:5" x14ac:dyDescent="0.35">
      <c r="A3" s="45" t="s">
        <v>81</v>
      </c>
      <c r="B3" s="46"/>
      <c r="C3" s="46"/>
      <c r="D3" s="46"/>
    </row>
    <row r="4" spans="1:5" x14ac:dyDescent="0.35">
      <c r="A4" s="8" t="s">
        <v>26</v>
      </c>
      <c r="B4" s="8" t="s">
        <v>30</v>
      </c>
      <c r="C4" s="8" t="s">
        <v>4</v>
      </c>
      <c r="D4" s="8" t="s">
        <v>5</v>
      </c>
    </row>
    <row r="5" spans="1:5" ht="58.25" customHeight="1" x14ac:dyDescent="0.35">
      <c r="A5" s="33" t="str">
        <f>IFERROR(INDEX('Audit tool'!$A$5:$D$42,MATCH('Action plan'!$E5,'Audit tool'!$K$5:$K$42,0),0),"")</f>
        <v/>
      </c>
      <c r="B5" s="34"/>
      <c r="C5" s="34"/>
      <c r="D5" s="34"/>
      <c r="E5" s="2" t="s">
        <v>6</v>
      </c>
    </row>
    <row r="6" spans="1:5" x14ac:dyDescent="0.35">
      <c r="A6" s="7" t="s">
        <v>22</v>
      </c>
      <c r="B6" s="7"/>
      <c r="C6" s="7"/>
      <c r="D6" s="7"/>
    </row>
    <row r="7" spans="1:5" x14ac:dyDescent="0.35">
      <c r="A7" s="7"/>
      <c r="B7" s="7"/>
      <c r="C7" s="7"/>
      <c r="D7" s="7"/>
    </row>
    <row r="8" spans="1:5" x14ac:dyDescent="0.35">
      <c r="A8" s="7"/>
      <c r="B8" s="7"/>
      <c r="C8" s="7"/>
      <c r="D8" s="7"/>
    </row>
    <row r="9" spans="1:5" ht="47.4" customHeight="1" x14ac:dyDescent="0.35">
      <c r="A9" s="33" t="str">
        <f>IFERROR(INDEX('Audit tool'!$A$5:$D$42,MATCH('Action plan'!$E9,'Audit tool'!$K$5:$K$42,0),0),"")</f>
        <v/>
      </c>
      <c r="B9" s="33"/>
      <c r="C9" s="33"/>
      <c r="D9" s="33"/>
      <c r="E9" s="2" t="s">
        <v>7</v>
      </c>
    </row>
    <row r="10" spans="1:5" x14ac:dyDescent="0.35">
      <c r="A10" s="7" t="s">
        <v>22</v>
      </c>
      <c r="B10" s="7"/>
      <c r="C10" s="7"/>
      <c r="D10" s="7"/>
    </row>
    <row r="11" spans="1:5" x14ac:dyDescent="0.35">
      <c r="A11" s="7"/>
      <c r="B11" s="7"/>
      <c r="C11" s="7"/>
      <c r="D11" s="7"/>
    </row>
    <row r="12" spans="1:5" x14ac:dyDescent="0.35">
      <c r="A12" s="7"/>
      <c r="B12" s="7"/>
      <c r="C12" s="7"/>
      <c r="D12" s="7"/>
    </row>
    <row r="13" spans="1:5" ht="49.25" customHeight="1" x14ac:dyDescent="0.35">
      <c r="A13" s="33" t="str">
        <f>IFERROR(INDEX('Audit tool'!$A$5:$D$42,MATCH('Action plan'!$E13,'Audit tool'!$K$5:$K$42,0),0),"")</f>
        <v/>
      </c>
      <c r="B13" s="33"/>
      <c r="C13" s="33"/>
      <c r="D13" s="33"/>
      <c r="E13" s="2" t="s">
        <v>8</v>
      </c>
    </row>
    <row r="14" spans="1:5" x14ac:dyDescent="0.35">
      <c r="A14" s="7" t="s">
        <v>22</v>
      </c>
      <c r="B14" s="7"/>
      <c r="C14" s="7"/>
      <c r="D14" s="7"/>
    </row>
    <row r="15" spans="1:5" x14ac:dyDescent="0.35">
      <c r="A15" s="7"/>
      <c r="B15" s="7"/>
      <c r="C15" s="7"/>
      <c r="D15" s="7"/>
    </row>
    <row r="16" spans="1:5" x14ac:dyDescent="0.35">
      <c r="A16" s="7"/>
      <c r="B16" s="7"/>
      <c r="C16" s="7"/>
      <c r="D16" s="7"/>
    </row>
    <row r="17" spans="1:5" ht="117.65" customHeight="1" x14ac:dyDescent="0.35">
      <c r="A17" s="33" t="str">
        <f>IFERROR(INDEX('Audit tool'!$A$5:$D$42,MATCH('Action plan'!$E17,'Audit tool'!$K$5:$K$42,0),0),"")</f>
        <v/>
      </c>
      <c r="B17" s="33"/>
      <c r="C17" s="33"/>
      <c r="D17" s="33"/>
      <c r="E17" s="2" t="s">
        <v>9</v>
      </c>
    </row>
    <row r="18" spans="1:5" x14ac:dyDescent="0.35">
      <c r="A18" s="7" t="s">
        <v>22</v>
      </c>
      <c r="B18" s="7"/>
      <c r="C18" s="7"/>
      <c r="D18" s="7"/>
    </row>
    <row r="19" spans="1:5" x14ac:dyDescent="0.35">
      <c r="A19" s="7"/>
      <c r="B19" s="7"/>
      <c r="C19" s="7"/>
      <c r="D19" s="7"/>
    </row>
    <row r="20" spans="1:5" x14ac:dyDescent="0.35">
      <c r="A20" s="7"/>
      <c r="B20" s="7"/>
      <c r="C20" s="7"/>
      <c r="D20" s="7"/>
    </row>
    <row r="21" spans="1:5" x14ac:dyDescent="0.35">
      <c r="A21" s="35" t="str">
        <f>IFERROR(INDEX('Audit tool'!$A$5:$D$42,MATCH('Action plan'!$E21,'Audit tool'!$K$5:$K$42,0),0),"")</f>
        <v/>
      </c>
      <c r="B21" s="35"/>
      <c r="C21" s="35"/>
      <c r="D21" s="35"/>
      <c r="E21" s="2" t="s">
        <v>10</v>
      </c>
    </row>
    <row r="22" spans="1:5" x14ac:dyDescent="0.35">
      <c r="A22" s="7" t="s">
        <v>22</v>
      </c>
      <c r="B22" s="7"/>
      <c r="C22" s="7"/>
      <c r="D22" s="7"/>
    </row>
    <row r="23" spans="1:5" x14ac:dyDescent="0.35">
      <c r="A23" s="7"/>
      <c r="B23" s="7"/>
      <c r="C23" s="7"/>
      <c r="D23" s="7"/>
    </row>
    <row r="24" spans="1:5" x14ac:dyDescent="0.35">
      <c r="A24" s="7"/>
      <c r="B24" s="7"/>
      <c r="C24" s="7"/>
      <c r="D24" s="7"/>
    </row>
    <row r="25" spans="1:5" ht="76.25" customHeight="1" x14ac:dyDescent="0.35">
      <c r="A25" s="35" t="str">
        <f>IFERROR(INDEX('Audit tool'!$A$5:$D$42,MATCH('Action plan'!$E25,'Audit tool'!$K$5:$K$42,0),0),"")</f>
        <v/>
      </c>
      <c r="B25" s="35"/>
      <c r="C25" s="35"/>
      <c r="D25" s="35"/>
      <c r="E25" s="2" t="s">
        <v>11</v>
      </c>
    </row>
    <row r="26" spans="1:5" x14ac:dyDescent="0.35">
      <c r="A26" s="7" t="s">
        <v>22</v>
      </c>
      <c r="B26" s="7"/>
      <c r="C26" s="7"/>
      <c r="D26" s="7"/>
    </row>
    <row r="27" spans="1:5" x14ac:dyDescent="0.35">
      <c r="A27" s="7"/>
      <c r="B27" s="7"/>
      <c r="C27" s="7"/>
      <c r="D27" s="7"/>
    </row>
    <row r="28" spans="1:5" x14ac:dyDescent="0.35">
      <c r="A28" s="7"/>
      <c r="B28" s="7"/>
      <c r="C28" s="7"/>
      <c r="D28" s="7"/>
    </row>
    <row r="29" spans="1:5" x14ac:dyDescent="0.35">
      <c r="A29" s="35" t="str">
        <f>IFERROR(INDEX('Audit tool'!$A$5:$D$42,MATCH('Action plan'!$E29,'Audit tool'!$K$5:$K$42,0),0),"")</f>
        <v/>
      </c>
      <c r="B29" s="35"/>
      <c r="C29" s="35"/>
      <c r="D29" s="35"/>
      <c r="E29" s="2" t="s">
        <v>12</v>
      </c>
    </row>
    <row r="30" spans="1:5" x14ac:dyDescent="0.35">
      <c r="A30" s="7" t="s">
        <v>22</v>
      </c>
      <c r="B30" s="7"/>
      <c r="C30" s="7"/>
      <c r="D30" s="7"/>
    </row>
    <row r="31" spans="1:5" x14ac:dyDescent="0.35">
      <c r="A31" s="7"/>
      <c r="B31" s="7"/>
      <c r="C31" s="7"/>
      <c r="D31" s="7"/>
    </row>
    <row r="32" spans="1:5" x14ac:dyDescent="0.35">
      <c r="A32" s="7"/>
      <c r="B32" s="7"/>
      <c r="C32" s="7"/>
      <c r="D32" s="7"/>
    </row>
    <row r="33" spans="1:5" ht="51.65" customHeight="1" x14ac:dyDescent="0.35">
      <c r="A33" s="35" t="str">
        <f>IFERROR(INDEX('Audit tool'!$A$5:$D$42,MATCH('Action plan'!$E33,'Audit tool'!$K$5:$K$42,0),0),"")</f>
        <v/>
      </c>
      <c r="B33" s="35"/>
      <c r="C33" s="35"/>
      <c r="D33" s="35"/>
      <c r="E33" s="2" t="s">
        <v>13</v>
      </c>
    </row>
    <row r="34" spans="1:5" x14ac:dyDescent="0.35">
      <c r="A34" s="7" t="s">
        <v>22</v>
      </c>
      <c r="B34" s="7"/>
      <c r="C34" s="7"/>
      <c r="D34" s="7"/>
    </row>
    <row r="35" spans="1:5" x14ac:dyDescent="0.35">
      <c r="A35" s="7"/>
      <c r="B35" s="7"/>
      <c r="C35" s="7"/>
      <c r="D35" s="7"/>
    </row>
    <row r="36" spans="1:5" x14ac:dyDescent="0.35">
      <c r="A36" s="7"/>
      <c r="B36" s="7"/>
      <c r="C36" s="7"/>
      <c r="D36" s="7"/>
    </row>
    <row r="37" spans="1:5" ht="39" customHeight="1" x14ac:dyDescent="0.35">
      <c r="A37" s="35" t="str">
        <f>IFERROR(INDEX('Audit tool'!$A$5:$D$42,MATCH('Action plan'!$E37,'Audit tool'!$K$5:$K$42,0),0),"")</f>
        <v/>
      </c>
      <c r="B37" s="35"/>
      <c r="C37" s="35"/>
      <c r="D37" s="35"/>
      <c r="E37" s="2" t="s">
        <v>14</v>
      </c>
    </row>
    <row r="38" spans="1:5" x14ac:dyDescent="0.35">
      <c r="A38" s="7" t="s">
        <v>22</v>
      </c>
      <c r="B38" s="7"/>
      <c r="C38" s="7"/>
      <c r="D38" s="7"/>
    </row>
    <row r="39" spans="1:5" x14ac:dyDescent="0.35">
      <c r="A39" s="7"/>
      <c r="B39" s="7"/>
      <c r="C39" s="7"/>
      <c r="D39" s="7"/>
    </row>
    <row r="40" spans="1:5" x14ac:dyDescent="0.35">
      <c r="A40" s="7"/>
      <c r="B40" s="7"/>
      <c r="C40" s="7"/>
      <c r="D40" s="7"/>
    </row>
    <row r="41" spans="1:5" ht="56.4" customHeight="1" x14ac:dyDescent="0.35">
      <c r="A41" s="35" t="str">
        <f>IFERROR(INDEX('Audit tool'!$A$5:$D$42,MATCH('Action plan'!$E41,'Audit tool'!$K$5:$K$42,0),0),"")</f>
        <v/>
      </c>
      <c r="B41" s="35"/>
      <c r="C41" s="35"/>
      <c r="D41" s="35"/>
      <c r="E41" s="2" t="s">
        <v>15</v>
      </c>
    </row>
    <row r="42" spans="1:5" x14ac:dyDescent="0.35">
      <c r="A42" s="7" t="s">
        <v>22</v>
      </c>
      <c r="B42" s="7"/>
      <c r="C42" s="7"/>
      <c r="D42" s="7"/>
    </row>
    <row r="43" spans="1:5" x14ac:dyDescent="0.35">
      <c r="A43" s="7"/>
      <c r="B43" s="7"/>
      <c r="C43" s="7"/>
      <c r="D43" s="7"/>
    </row>
    <row r="44" spans="1:5" x14ac:dyDescent="0.35">
      <c r="A44" s="7"/>
      <c r="B44" s="7"/>
      <c r="C44" s="7"/>
      <c r="D44" s="7"/>
    </row>
    <row r="45" spans="1:5" ht="57" customHeight="1" x14ac:dyDescent="0.35">
      <c r="A45" s="35" t="str">
        <f>IFERROR(INDEX('Audit tool'!$A$5:$D$42,MATCH('Action plan'!$E45,'Audit tool'!$K$5:$K$42,0),0),"")</f>
        <v/>
      </c>
      <c r="B45" s="35"/>
      <c r="C45" s="35"/>
      <c r="D45" s="35"/>
      <c r="E45" s="2" t="s">
        <v>17</v>
      </c>
    </row>
    <row r="46" spans="1:5" x14ac:dyDescent="0.35">
      <c r="A46" s="7" t="s">
        <v>22</v>
      </c>
      <c r="B46" s="7"/>
      <c r="C46" s="7"/>
      <c r="D46" s="7"/>
    </row>
    <row r="47" spans="1:5" x14ac:dyDescent="0.35">
      <c r="A47" s="7"/>
      <c r="B47" s="7"/>
      <c r="C47" s="7"/>
      <c r="D47" s="7"/>
    </row>
    <row r="48" spans="1:5" x14ac:dyDescent="0.35">
      <c r="A48" s="7"/>
      <c r="B48" s="7"/>
      <c r="C48" s="7"/>
      <c r="D48" s="7"/>
    </row>
    <row r="49" spans="1:14" ht="55.75" customHeight="1" x14ac:dyDescent="0.35">
      <c r="A49" s="35" t="str">
        <f>IFERROR(INDEX('Audit tool'!$A$5:$D$42,MATCH('Action plan'!$E49,'Audit tool'!$K$5:$K$42,0),0),"")</f>
        <v/>
      </c>
      <c r="B49" s="35"/>
      <c r="C49" s="35"/>
      <c r="D49" s="35"/>
      <c r="E49" s="2" t="s">
        <v>18</v>
      </c>
    </row>
    <row r="50" spans="1:14" x14ac:dyDescent="0.35">
      <c r="A50" s="7" t="s">
        <v>22</v>
      </c>
      <c r="B50" s="7"/>
      <c r="C50" s="7"/>
      <c r="D50" s="7"/>
    </row>
    <row r="51" spans="1:14" x14ac:dyDescent="0.35">
      <c r="A51" s="7"/>
      <c r="B51" s="7"/>
      <c r="C51" s="7"/>
      <c r="D51" s="7"/>
    </row>
    <row r="52" spans="1:14" x14ac:dyDescent="0.35">
      <c r="A52" s="7"/>
      <c r="B52" s="7"/>
      <c r="C52" s="7"/>
      <c r="D52" s="7"/>
    </row>
    <row r="53" spans="1:14" ht="33" customHeight="1" x14ac:dyDescent="0.35">
      <c r="A53" s="35" t="str">
        <f>IFERROR(INDEX('Audit tool'!$A$5:$D$42,MATCH('Action plan'!$E53,'Audit tool'!$K$5:$K$42,0),0),"")</f>
        <v/>
      </c>
      <c r="B53" s="35"/>
      <c r="C53" s="35"/>
      <c r="D53" s="35"/>
      <c r="E53" s="2" t="s">
        <v>19</v>
      </c>
    </row>
    <row r="54" spans="1:14" x14ac:dyDescent="0.35">
      <c r="A54" s="7" t="s">
        <v>22</v>
      </c>
      <c r="B54" s="7"/>
      <c r="C54" s="7"/>
      <c r="D54" s="7"/>
    </row>
    <row r="55" spans="1:14" x14ac:dyDescent="0.35">
      <c r="A55" s="7"/>
      <c r="B55" s="7"/>
      <c r="C55" s="7"/>
      <c r="D55" s="7"/>
    </row>
    <row r="56" spans="1:14" x14ac:dyDescent="0.35">
      <c r="A56" s="7"/>
      <c r="B56" s="7"/>
      <c r="C56" s="7"/>
      <c r="D56" s="7"/>
      <c r="N56" s="3"/>
    </row>
    <row r="57" spans="1:14" ht="46.25" customHeight="1" x14ac:dyDescent="0.35">
      <c r="A57" s="35" t="str">
        <f>IFERROR(INDEX('Audit tool'!$A$5:$D$42,MATCH('Action plan'!$E57,'Audit tool'!$K$5:$K$42,0),0),"")</f>
        <v/>
      </c>
      <c r="B57" s="35"/>
      <c r="C57" s="35"/>
      <c r="D57" s="35"/>
      <c r="E57" s="2" t="s">
        <v>20</v>
      </c>
    </row>
    <row r="58" spans="1:14" x14ac:dyDescent="0.35">
      <c r="A58" s="7" t="s">
        <v>22</v>
      </c>
      <c r="B58" s="7"/>
      <c r="C58" s="7"/>
      <c r="D58" s="7"/>
    </row>
    <row r="59" spans="1:14" x14ac:dyDescent="0.35">
      <c r="A59" s="7"/>
      <c r="B59" s="7"/>
      <c r="C59" s="7"/>
      <c r="D59" s="7"/>
    </row>
    <row r="60" spans="1:14" x14ac:dyDescent="0.35">
      <c r="A60" s="7"/>
      <c r="B60" s="7"/>
      <c r="C60" s="7"/>
      <c r="D60" s="7"/>
    </row>
    <row r="61" spans="1:14" x14ac:dyDescent="0.35">
      <c r="A61" s="35" t="str">
        <f>IFERROR(INDEX('Audit tool'!$A$5:$D$42,MATCH('Action plan'!$E61,'Audit tool'!$K$5:$K$42,0),0),"")</f>
        <v/>
      </c>
      <c r="B61" s="35"/>
      <c r="C61" s="35"/>
      <c r="D61" s="35"/>
      <c r="E61" s="2" t="s">
        <v>21</v>
      </c>
    </row>
    <row r="62" spans="1:14" x14ac:dyDescent="0.35">
      <c r="A62" s="7" t="s">
        <v>22</v>
      </c>
      <c r="B62" s="7"/>
      <c r="C62" s="7"/>
      <c r="D62" s="7"/>
    </row>
    <row r="63" spans="1:14" x14ac:dyDescent="0.35">
      <c r="A63" s="7"/>
      <c r="B63" s="7"/>
      <c r="C63" s="7"/>
      <c r="D63" s="7"/>
    </row>
    <row r="64" spans="1:14" x14ac:dyDescent="0.35">
      <c r="A64" s="7"/>
      <c r="B64" s="7"/>
      <c r="C64" s="7"/>
      <c r="D64" s="7"/>
    </row>
    <row r="65" spans="1:5" ht="34.25" customHeight="1" x14ac:dyDescent="0.35">
      <c r="A65" s="35" t="str">
        <f>IFERROR(INDEX('Audit tool'!$A$5:$D$42,MATCH('Action plan'!$E65,'Audit tool'!$K$5:$K$42,0),0),"")</f>
        <v/>
      </c>
      <c r="B65" s="35"/>
      <c r="C65" s="35"/>
      <c r="D65" s="35"/>
      <c r="E65" s="2" t="s">
        <v>66</v>
      </c>
    </row>
    <row r="66" spans="1:5" x14ac:dyDescent="0.35">
      <c r="A66" s="7" t="s">
        <v>22</v>
      </c>
      <c r="B66" s="7"/>
      <c r="C66" s="7"/>
      <c r="D66" s="7"/>
    </row>
    <row r="67" spans="1:5" x14ac:dyDescent="0.35">
      <c r="A67" s="7"/>
      <c r="B67" s="7"/>
      <c r="C67" s="7"/>
      <c r="D67" s="7"/>
    </row>
    <row r="68" spans="1:5" x14ac:dyDescent="0.35">
      <c r="A68" s="7"/>
      <c r="B68" s="7"/>
      <c r="C68" s="7"/>
      <c r="D68" s="7"/>
    </row>
    <row r="69" spans="1:5" ht="44.4" customHeight="1" x14ac:dyDescent="0.35">
      <c r="A69" s="35" t="str">
        <f>IFERROR(INDEX('Audit tool'!$A$5:$D$42,MATCH('Action plan'!$E69,'Audit tool'!$K$5:$K$42,0),0),"")</f>
        <v/>
      </c>
      <c r="B69" s="35"/>
      <c r="C69" s="35"/>
      <c r="D69" s="35"/>
      <c r="E69" s="2" t="s">
        <v>67</v>
      </c>
    </row>
    <row r="70" spans="1:5" x14ac:dyDescent="0.35">
      <c r="A70" s="7" t="s">
        <v>22</v>
      </c>
      <c r="B70" s="7"/>
      <c r="C70" s="7"/>
      <c r="D70" s="7"/>
    </row>
    <row r="71" spans="1:5" x14ac:dyDescent="0.35">
      <c r="A71" s="7"/>
      <c r="B71" s="7"/>
      <c r="C71" s="7"/>
      <c r="D71" s="7"/>
    </row>
    <row r="72" spans="1:5" x14ac:dyDescent="0.35">
      <c r="A72" s="7"/>
      <c r="B72" s="7"/>
      <c r="C72" s="7"/>
      <c r="D72" s="7"/>
    </row>
    <row r="73" spans="1:5" ht="34.25" customHeight="1" x14ac:dyDescent="0.35">
      <c r="A73" s="35" t="str">
        <f>IFERROR(INDEX('Audit tool'!$A$5:$D$42,MATCH('Action plan'!$E73,'Audit tool'!$K$5:$K$42,0),0),"")</f>
        <v/>
      </c>
      <c r="B73" s="35"/>
      <c r="C73" s="35"/>
      <c r="D73" s="35"/>
      <c r="E73" s="2" t="s">
        <v>68</v>
      </c>
    </row>
    <row r="74" spans="1:5" x14ac:dyDescent="0.35">
      <c r="A74" s="7" t="s">
        <v>22</v>
      </c>
      <c r="B74" s="7"/>
      <c r="C74" s="7"/>
      <c r="D74" s="7"/>
    </row>
    <row r="75" spans="1:5" x14ac:dyDescent="0.35">
      <c r="A75" s="7"/>
      <c r="B75" s="7"/>
      <c r="C75" s="7"/>
      <c r="D75" s="7"/>
    </row>
    <row r="76" spans="1:5" x14ac:dyDescent="0.35">
      <c r="A76" s="7"/>
      <c r="B76" s="7"/>
      <c r="C76" s="7"/>
      <c r="D76" s="7"/>
    </row>
    <row r="77" spans="1:5" ht="33" customHeight="1" x14ac:dyDescent="0.35">
      <c r="A77" s="35" t="str">
        <f>IFERROR(INDEX('Audit tool'!$A$5:$D$42,MATCH('Action plan'!$E77,'Audit tool'!$K$5:$K$42,0),0),"")</f>
        <v/>
      </c>
      <c r="B77" s="35"/>
      <c r="C77" s="35"/>
      <c r="D77" s="35"/>
      <c r="E77" s="2" t="s">
        <v>69</v>
      </c>
    </row>
    <row r="78" spans="1:5" x14ac:dyDescent="0.35">
      <c r="A78" s="7" t="s">
        <v>22</v>
      </c>
      <c r="B78" s="7"/>
      <c r="C78" s="7"/>
      <c r="D78" s="7"/>
    </row>
    <row r="79" spans="1:5" x14ac:dyDescent="0.35">
      <c r="A79" s="7"/>
      <c r="B79" s="7"/>
      <c r="C79" s="7"/>
      <c r="D79" s="7"/>
    </row>
    <row r="80" spans="1:5" x14ac:dyDescent="0.35">
      <c r="A80" s="7"/>
      <c r="B80" s="7"/>
      <c r="C80" s="7"/>
      <c r="D80" s="7"/>
    </row>
    <row r="81" spans="1:5" ht="33" customHeight="1" x14ac:dyDescent="0.35">
      <c r="A81" s="35" t="str">
        <f>IFERROR(INDEX('Audit tool'!$A$5:$D$42,MATCH('Action plan'!$E81,'Audit tool'!$K$5:$K$42,0),0),"")</f>
        <v/>
      </c>
      <c r="B81" s="35"/>
      <c r="C81" s="35"/>
      <c r="D81" s="35"/>
      <c r="E81" s="2" t="s">
        <v>70</v>
      </c>
    </row>
    <row r="82" spans="1:5" x14ac:dyDescent="0.35">
      <c r="A82" s="7" t="s">
        <v>22</v>
      </c>
      <c r="B82" s="7"/>
      <c r="C82" s="7"/>
      <c r="D82" s="7"/>
    </row>
    <row r="83" spans="1:5" x14ac:dyDescent="0.35">
      <c r="A83" s="7"/>
      <c r="B83" s="7"/>
      <c r="C83" s="7"/>
      <c r="D83" s="7"/>
    </row>
    <row r="84" spans="1:5" x14ac:dyDescent="0.35">
      <c r="A84" s="7"/>
      <c r="B84" s="7"/>
      <c r="C84" s="7"/>
      <c r="D84" s="7"/>
    </row>
    <row r="85" spans="1:5" ht="36" customHeight="1" x14ac:dyDescent="0.35">
      <c r="A85" s="35" t="str">
        <f>IFERROR(INDEX('Audit tool'!$A$5:$D$42,MATCH('Action plan'!$E85,'Audit tool'!$K$5:$K$42,0),0),"")</f>
        <v/>
      </c>
      <c r="B85" s="35"/>
      <c r="C85" s="35"/>
      <c r="D85" s="35"/>
      <c r="E85" s="2" t="s">
        <v>71</v>
      </c>
    </row>
    <row r="86" spans="1:5" x14ac:dyDescent="0.35">
      <c r="A86" s="7" t="s">
        <v>22</v>
      </c>
      <c r="B86" s="7"/>
      <c r="C86" s="7"/>
      <c r="D86" s="7"/>
    </row>
    <row r="87" spans="1:5" x14ac:dyDescent="0.35">
      <c r="A87" s="7"/>
      <c r="B87" s="7"/>
      <c r="C87" s="7"/>
      <c r="D87" s="7"/>
    </row>
    <row r="88" spans="1:5" x14ac:dyDescent="0.35">
      <c r="A88" s="7"/>
      <c r="B88" s="7"/>
      <c r="C88" s="7"/>
      <c r="D88" s="7"/>
    </row>
    <row r="89" spans="1:5" ht="37.75" customHeight="1" x14ac:dyDescent="0.35">
      <c r="A89" s="35" t="str">
        <f>IFERROR(INDEX('Audit tool'!$A$5:$D$42,MATCH('Action plan'!$E89,'Audit tool'!$K$5:$K$42,0),0),"")</f>
        <v/>
      </c>
      <c r="B89" s="35"/>
      <c r="C89" s="35"/>
      <c r="D89" s="35"/>
      <c r="E89" s="2" t="s">
        <v>72</v>
      </c>
    </row>
    <row r="90" spans="1:5" x14ac:dyDescent="0.35">
      <c r="A90" s="7" t="s">
        <v>22</v>
      </c>
      <c r="B90" s="7"/>
      <c r="C90" s="7"/>
      <c r="D90" s="7"/>
    </row>
    <row r="91" spans="1:5" x14ac:dyDescent="0.35">
      <c r="A91" s="7"/>
      <c r="B91" s="7"/>
      <c r="C91" s="7"/>
      <c r="D91" s="7"/>
    </row>
    <row r="92" spans="1:5" x14ac:dyDescent="0.35">
      <c r="A92" s="7"/>
      <c r="B92" s="7"/>
      <c r="C92" s="7"/>
      <c r="D92" s="7"/>
    </row>
    <row r="93" spans="1:5" ht="37.25" customHeight="1" x14ac:dyDescent="0.35">
      <c r="A93" s="35" t="str">
        <f>IFERROR(INDEX('Audit tool'!$A$5:$D$42,MATCH('Action plan'!$E93,'Audit tool'!$K$5:$K$42,0),0),"")</f>
        <v/>
      </c>
      <c r="B93" s="35"/>
      <c r="C93" s="35"/>
      <c r="D93" s="35"/>
      <c r="E93" s="2" t="s">
        <v>73</v>
      </c>
    </row>
    <row r="94" spans="1:5" x14ac:dyDescent="0.35">
      <c r="A94" s="7" t="s">
        <v>22</v>
      </c>
      <c r="B94" s="7"/>
      <c r="C94" s="7"/>
      <c r="D94" s="7"/>
    </row>
    <row r="95" spans="1:5" x14ac:dyDescent="0.35">
      <c r="A95" s="7"/>
      <c r="B95" s="7"/>
      <c r="C95" s="7"/>
      <c r="D95" s="7"/>
    </row>
    <row r="96" spans="1:5" x14ac:dyDescent="0.35">
      <c r="A96" s="7"/>
      <c r="B96" s="7"/>
      <c r="C96" s="7"/>
      <c r="D96" s="7"/>
    </row>
    <row r="97" spans="1:5" ht="59.4" customHeight="1" x14ac:dyDescent="0.35">
      <c r="A97" s="35" t="str">
        <f>IFERROR(INDEX('Audit tool'!$A$5:$D$42,MATCH('Action plan'!$E97,'Audit tool'!$K$5:$K$42,0),0),"")</f>
        <v/>
      </c>
      <c r="B97" s="35"/>
      <c r="C97" s="35"/>
      <c r="D97" s="35"/>
      <c r="E97" s="2" t="s">
        <v>74</v>
      </c>
    </row>
    <row r="98" spans="1:5" x14ac:dyDescent="0.35">
      <c r="A98" s="7" t="s">
        <v>22</v>
      </c>
      <c r="B98" s="7"/>
      <c r="C98" s="7"/>
      <c r="D98" s="7"/>
    </row>
    <row r="99" spans="1:5" x14ac:dyDescent="0.35">
      <c r="A99" s="7"/>
      <c r="B99" s="7"/>
      <c r="C99" s="7"/>
      <c r="D99" s="7"/>
    </row>
    <row r="100" spans="1:5" x14ac:dyDescent="0.35">
      <c r="A100" s="7"/>
      <c r="B100" s="7"/>
      <c r="C100" s="7"/>
      <c r="D100" s="7"/>
    </row>
    <row r="101" spans="1:5" ht="63" customHeight="1" x14ac:dyDescent="0.35">
      <c r="A101" s="35" t="str">
        <f>IFERROR(INDEX('Audit tool'!$A$5:$D$42,MATCH('Action plan'!$E101,'Audit tool'!$K$5:$K$42,0),0),"")</f>
        <v/>
      </c>
      <c r="B101" s="35"/>
      <c r="C101" s="35"/>
      <c r="D101" s="35"/>
      <c r="E101" s="2" t="s">
        <v>75</v>
      </c>
    </row>
    <row r="102" spans="1:5" x14ac:dyDescent="0.35">
      <c r="A102" s="7" t="s">
        <v>22</v>
      </c>
      <c r="B102" s="7"/>
      <c r="C102" s="7"/>
      <c r="D102" s="7"/>
    </row>
    <row r="103" spans="1:5" x14ac:dyDescent="0.35">
      <c r="A103" s="7"/>
      <c r="B103" s="7"/>
      <c r="C103" s="7"/>
      <c r="D103" s="7"/>
    </row>
    <row r="104" spans="1:5" x14ac:dyDescent="0.35">
      <c r="A104" s="7"/>
      <c r="B104" s="7"/>
      <c r="C104" s="7"/>
      <c r="D104" s="7"/>
    </row>
    <row r="105" spans="1:5" ht="42.65" customHeight="1" x14ac:dyDescent="0.35">
      <c r="A105" s="35" t="str">
        <f>IFERROR(INDEX('Audit tool'!$A$5:$D$42,MATCH('Action plan'!$E105,'Audit tool'!$K$5:$K$42,0),0),"")</f>
        <v/>
      </c>
      <c r="B105" s="35"/>
      <c r="C105" s="35"/>
      <c r="D105" s="35"/>
      <c r="E105" s="2" t="s">
        <v>76</v>
      </c>
    </row>
    <row r="106" spans="1:5" x14ac:dyDescent="0.35">
      <c r="A106" s="7" t="s">
        <v>22</v>
      </c>
      <c r="B106" s="7"/>
      <c r="C106" s="7"/>
      <c r="D106" s="7"/>
    </row>
    <row r="107" spans="1:5" x14ac:dyDescent="0.35">
      <c r="A107" s="7"/>
      <c r="B107" s="7"/>
      <c r="C107" s="7"/>
      <c r="D107" s="7"/>
    </row>
    <row r="108" spans="1:5" x14ac:dyDescent="0.35">
      <c r="A108" s="7"/>
      <c r="B108" s="7"/>
      <c r="C108" s="7"/>
      <c r="D108" s="7"/>
    </row>
    <row r="109" spans="1:5" ht="36.65" customHeight="1" x14ac:dyDescent="0.35">
      <c r="A109" s="35" t="str">
        <f>IFERROR(INDEX('Audit tool'!$A$5:$D$42,MATCH('Action plan'!$E109,'Audit tool'!$K$5:$K$42,0),0),"")</f>
        <v/>
      </c>
      <c r="B109" s="35"/>
      <c r="C109" s="35"/>
      <c r="D109" s="35"/>
      <c r="E109" s="2" t="s">
        <v>77</v>
      </c>
    </row>
    <row r="110" spans="1:5" x14ac:dyDescent="0.35">
      <c r="A110" s="7" t="s">
        <v>22</v>
      </c>
      <c r="B110" s="7"/>
      <c r="C110" s="7"/>
      <c r="D110" s="7"/>
    </row>
    <row r="111" spans="1:5" x14ac:dyDescent="0.35">
      <c r="A111" s="7"/>
      <c r="B111" s="7"/>
      <c r="C111" s="7"/>
      <c r="D111" s="7"/>
    </row>
    <row r="112" spans="1:5" x14ac:dyDescent="0.35">
      <c r="A112" s="7"/>
      <c r="B112" s="7"/>
      <c r="C112" s="7"/>
      <c r="D112" s="7"/>
    </row>
    <row r="113" spans="1:5" ht="17.399999999999999" customHeight="1" x14ac:dyDescent="0.35">
      <c r="A113" s="35" t="str">
        <f>IFERROR(INDEX('Audit tool'!$A$5:$D$42,MATCH('Action plan'!$E113,'Audit tool'!$K$5:$K$42,0),0),"")</f>
        <v/>
      </c>
      <c r="B113" s="35"/>
      <c r="C113" s="35"/>
      <c r="D113" s="35"/>
      <c r="E113" s="2" t="s">
        <v>78</v>
      </c>
    </row>
    <row r="114" spans="1:5" x14ac:dyDescent="0.35">
      <c r="A114" s="7" t="s">
        <v>22</v>
      </c>
      <c r="B114" s="7"/>
      <c r="C114" s="7"/>
      <c r="D114" s="7"/>
    </row>
    <row r="115" spans="1:5" x14ac:dyDescent="0.35">
      <c r="A115" s="7"/>
      <c r="B115" s="7"/>
      <c r="C115" s="7"/>
      <c r="D115" s="7"/>
    </row>
    <row r="116" spans="1:5" x14ac:dyDescent="0.35">
      <c r="A116" s="7"/>
      <c r="B116" s="7"/>
      <c r="C116" s="7"/>
      <c r="D116" s="7"/>
    </row>
    <row r="117" spans="1:5" ht="15" thickBot="1" x14ac:dyDescent="0.4">
      <c r="A117" s="7"/>
      <c r="B117" s="7"/>
      <c r="C117" s="7"/>
      <c r="D117" s="7"/>
    </row>
    <row r="118" spans="1:5" ht="56" customHeight="1" thickTop="1" x14ac:dyDescent="0.35">
      <c r="A118" s="9" t="s">
        <v>64</v>
      </c>
      <c r="B118" s="38" t="e" vm="2">
        <v>#VALUE!</v>
      </c>
      <c r="C118" s="38"/>
      <c r="D118" s="38"/>
    </row>
    <row r="119" spans="1:5" x14ac:dyDescent="0.35">
      <c r="A119" s="10" t="s">
        <v>81</v>
      </c>
      <c r="B119" s="38"/>
      <c r="C119" s="38"/>
      <c r="D119" s="38"/>
    </row>
    <row r="120" spans="1:5" x14ac:dyDescent="0.35">
      <c r="B120" s="38"/>
      <c r="C120" s="38"/>
      <c r="D120" s="38"/>
    </row>
    <row r="121" spans="1:5" x14ac:dyDescent="0.35">
      <c r="B121" s="36"/>
      <c r="C121" s="36"/>
      <c r="D121" s="36"/>
    </row>
  </sheetData>
  <mergeCells count="3">
    <mergeCell ref="A3:D3"/>
    <mergeCell ref="B1:D2"/>
    <mergeCell ref="B118:D120"/>
  </mergeCells>
  <hyperlinks>
    <hyperlink ref="A3" r:id="rId1" xr:uid="{00000000-0004-0000-0200-000001000000}"/>
    <hyperlink ref="A119" r:id="rId2" xr:uid="{F450452E-091A-4C45-87EB-918F9D96ACC3}"/>
  </hyperlinks>
  <pageMargins left="0.70866141732283472" right="0.70866141732283472" top="0.74803149606299213" bottom="0.74803149606299213" header="0.31496062992125984" footer="0.31496062992125984"/>
  <pageSetup paperSize="9" scale="93"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6ae49f3-829e-48a4-b770-42088e17cf9e" xsi:nil="true"/>
    <lcf76f155ced4ddcb4097134ff3c332f xmlns="eebc0e1e-b424-40a9-b58f-57c09370065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54F68EBBAF0048A0E6B22C8E3CDEB9" ma:contentTypeVersion="12" ma:contentTypeDescription="Create a new document." ma:contentTypeScope="" ma:versionID="43c93eb79d6a579290899fbed57b04f3">
  <xsd:schema xmlns:xsd="http://www.w3.org/2001/XMLSchema" xmlns:xs="http://www.w3.org/2001/XMLSchema" xmlns:p="http://schemas.microsoft.com/office/2006/metadata/properties" xmlns:ns2="eebc0e1e-b424-40a9-b58f-57c093700653" xmlns:ns3="16ae49f3-829e-48a4-b770-42088e17cf9e" targetNamespace="http://schemas.microsoft.com/office/2006/metadata/properties" ma:root="true" ma:fieldsID="47156a7af389781db2fc08e8dde4aea4" ns2:_="" ns3:_="">
    <xsd:import namespace="eebc0e1e-b424-40a9-b58f-57c093700653"/>
    <xsd:import namespace="16ae49f3-829e-48a4-b770-42088e17cf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bc0e1e-b424-40a9-b58f-57c093700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5d4c797-396b-422f-9324-c7326d18571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ae49f3-829e-48a4-b770-42088e17cf9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6b1b432-1b3f-4e3d-84fa-547afe762041}" ma:internalName="TaxCatchAll" ma:showField="CatchAllData" ma:web="16ae49f3-829e-48a4-b770-42088e17cf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8D049E-D5EA-42C7-8B50-2DAB2AD8875D}">
  <ds:schemaRefs>
    <ds:schemaRef ds:uri="http://purl.org/dc/dcmitype/"/>
    <ds:schemaRef ds:uri="eebc0e1e-b424-40a9-b58f-57c093700653"/>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16ae49f3-829e-48a4-b770-42088e17cf9e"/>
    <ds:schemaRef ds:uri="http://purl.org/dc/terms/"/>
  </ds:schemaRefs>
</ds:datastoreItem>
</file>

<file path=customXml/itemProps2.xml><?xml version="1.0" encoding="utf-8"?>
<ds:datastoreItem xmlns:ds="http://schemas.openxmlformats.org/officeDocument/2006/customXml" ds:itemID="{572C3F8F-C37A-46AC-96B4-5559A3A8B857}">
  <ds:schemaRefs>
    <ds:schemaRef ds:uri="http://schemas.microsoft.com/sharepoint/v3/contenttype/forms"/>
  </ds:schemaRefs>
</ds:datastoreItem>
</file>

<file path=customXml/itemProps3.xml><?xml version="1.0" encoding="utf-8"?>
<ds:datastoreItem xmlns:ds="http://schemas.openxmlformats.org/officeDocument/2006/customXml" ds:itemID="{1E687140-4B26-4A2F-9E03-0A2988E15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bc0e1e-b424-40a9-b58f-57c093700653"/>
    <ds:schemaRef ds:uri="16ae49f3-829e-48a4-b770-42088e17cf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Audit tool</vt:lpstr>
      <vt:lpstr>Lists</vt:lpstr>
      <vt:lpstr>Action plan</vt:lpstr>
      <vt:lpstr>'Action plan'!Print_Area</vt:lpstr>
      <vt:lpstr>'Audit tool'!Print_Area</vt:lpstr>
      <vt:lpstr>'Action plan'!Print_Titles</vt:lpstr>
      <vt:lpstr>'Audit tool'!Print_Titles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Alison Penny</dc:creator>
  <cp:lastModifiedBy>Alison Penny</cp:lastModifiedBy>
  <cp:lastPrinted>2019-11-26T17:17:19Z</cp:lastPrinted>
  <dcterms:created xsi:type="dcterms:W3CDTF">2019-10-04T13:05:10Z</dcterms:created>
  <dcterms:modified xsi:type="dcterms:W3CDTF">2024-09-30T16:24:46Z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0x010100C754F68EBBAF0048A0E6B22C8E3CDEB9</vt:lpwstr>
  </property>
  <property fmtid="{D5CDD505-2E9C-101B-9397-08002B2CF9AE}" pid="3" name="Order">
    <vt:r8>100</vt:r8>
  </property>
  <property fmtid="{D5CDD505-2E9C-101B-9397-08002B2CF9AE}" pid="4" name="MediaServiceImageTags">
    <vt:lpwstr/>
  </property>
</Properties>
</file>